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nkanrensvr\Share\●国内誘致部　誘致事業課\■R７　しま旅\R7年度　旅行会社用　準備\○令和7年度　しま旅提出書類関係\06.割引額\"/>
    </mc:Choice>
  </mc:AlternateContent>
  <xr:revisionPtr revIDLastSave="0" documentId="8_{193BB48B-1B16-46F1-8481-F3CAA17626D4}" xr6:coauthVersionLast="47" xr6:coauthVersionMax="47" xr10:uidLastSave="{00000000-0000-0000-0000-000000000000}"/>
  <bookViews>
    <workbookView xWindow="-120" yWindow="-120" windowWidth="29040" windowHeight="15720" xr2:uid="{0CB4D014-2F87-4C4A-9720-551978487582}"/>
  </bookViews>
  <sheets>
    <sheet name="R7航路　教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'R7航路　教育'!$A$9:$Z$18</definedName>
    <definedName name="_xlnm.Print_Area" localSheetId="0">'R7航路　教育'!$N$2:$AC$127</definedName>
    <definedName name="_xlnm.Print_Titles" localSheetId="0">'R7航路　教育'!$3:$8</definedName>
    <definedName name="既存" localSheetId="0">#REF!</definedName>
    <definedName name="既存">#REF!</definedName>
    <definedName name="航路令和3年" localSheetId="0">#REF!</definedName>
    <definedName name="航路令和3年">#REF!</definedName>
    <definedName name="実施月">'[2]新幹線なし　集計表枠内　1'!$DA$15:$DB$15</definedName>
    <definedName name="宿泊場所">[3]宿泊施設!$A$1:$G$1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7" i="1" l="1"/>
  <c r="Y127" i="1"/>
  <c r="AA127" i="1" s="1"/>
  <c r="AA126" i="1"/>
  <c r="Z126" i="1"/>
  <c r="Y126" i="1"/>
  <c r="Z125" i="1"/>
  <c r="Y125" i="1"/>
  <c r="AA124" i="1"/>
  <c r="Z124" i="1"/>
  <c r="Y124" i="1"/>
  <c r="AA123" i="1"/>
  <c r="Z123" i="1"/>
  <c r="Y123" i="1"/>
  <c r="Z122" i="1"/>
  <c r="Y122" i="1"/>
  <c r="AA122" i="1" s="1"/>
  <c r="AA121" i="1"/>
  <c r="Z121" i="1"/>
  <c r="Y121" i="1"/>
  <c r="Z120" i="1"/>
  <c r="Y120" i="1"/>
  <c r="AA120" i="1" s="1"/>
  <c r="AA119" i="1"/>
  <c r="Z119" i="1"/>
  <c r="Y119" i="1"/>
  <c r="Z118" i="1"/>
  <c r="Y118" i="1"/>
  <c r="AA118" i="1" s="1"/>
  <c r="Z117" i="1"/>
  <c r="Y117" i="1"/>
  <c r="AA117" i="1" s="1"/>
  <c r="AA116" i="1"/>
  <c r="Z116" i="1"/>
  <c r="Y116" i="1"/>
  <c r="AA115" i="1"/>
  <c r="Z115" i="1"/>
  <c r="Y115" i="1"/>
  <c r="Z114" i="1"/>
  <c r="Y114" i="1"/>
  <c r="AA114" i="1" s="1"/>
  <c r="Z113" i="1"/>
  <c r="Y113" i="1"/>
  <c r="AA112" i="1"/>
  <c r="Z112" i="1"/>
  <c r="Y112" i="1"/>
  <c r="Z111" i="1"/>
  <c r="Y111" i="1"/>
  <c r="AA111" i="1" s="1"/>
  <c r="AA110" i="1"/>
  <c r="Z110" i="1"/>
  <c r="Y110" i="1"/>
  <c r="Z109" i="1"/>
  <c r="Y109" i="1"/>
  <c r="AA109" i="1" s="1"/>
  <c r="AA108" i="1"/>
  <c r="Z108" i="1"/>
  <c r="Y108" i="1"/>
  <c r="Z107" i="1"/>
  <c r="Y107" i="1"/>
  <c r="AA107" i="1" s="1"/>
  <c r="Z106" i="1"/>
  <c r="Y106" i="1"/>
  <c r="AA106" i="1" s="1"/>
  <c r="AA105" i="1"/>
  <c r="Z105" i="1"/>
  <c r="Y105" i="1"/>
  <c r="AA104" i="1"/>
  <c r="Z104" i="1"/>
  <c r="Y104" i="1"/>
  <c r="Z103" i="1"/>
  <c r="Y103" i="1"/>
  <c r="AA103" i="1" s="1"/>
  <c r="AA102" i="1"/>
  <c r="Z102" i="1"/>
  <c r="Y102" i="1"/>
  <c r="Z101" i="1"/>
  <c r="Y101" i="1"/>
  <c r="AA101" i="1" s="1"/>
  <c r="Z100" i="1"/>
  <c r="Y100" i="1"/>
  <c r="AA99" i="1"/>
  <c r="Z99" i="1"/>
  <c r="Y99" i="1"/>
  <c r="Z98" i="1"/>
  <c r="Y98" i="1"/>
  <c r="AA98" i="1" s="1"/>
  <c r="AA97" i="1"/>
  <c r="Z97" i="1"/>
  <c r="Y97" i="1"/>
  <c r="Z96" i="1"/>
  <c r="Y96" i="1"/>
  <c r="AA96" i="1" s="1"/>
  <c r="Z95" i="1"/>
  <c r="Y95" i="1"/>
  <c r="AA95" i="1" s="1"/>
  <c r="AA94" i="1"/>
  <c r="Z94" i="1"/>
  <c r="Y94" i="1"/>
  <c r="AA93" i="1"/>
  <c r="Z93" i="1"/>
  <c r="Y93" i="1"/>
  <c r="Z92" i="1"/>
  <c r="Y92" i="1"/>
  <c r="AA92" i="1" s="1"/>
  <c r="AA91" i="1"/>
  <c r="Z91" i="1"/>
  <c r="Y91" i="1"/>
  <c r="Z90" i="1"/>
  <c r="Y90" i="1"/>
  <c r="AA90" i="1" s="1"/>
  <c r="AA89" i="1"/>
  <c r="Z89" i="1"/>
  <c r="Y89" i="1"/>
  <c r="Z88" i="1"/>
  <c r="Y88" i="1"/>
  <c r="AA88" i="1" s="1"/>
  <c r="Z87" i="1"/>
  <c r="Y87" i="1"/>
  <c r="AA87" i="1" s="1"/>
  <c r="AA86" i="1"/>
  <c r="Z86" i="1"/>
  <c r="Y86" i="1"/>
  <c r="AA85" i="1"/>
  <c r="Z85" i="1"/>
  <c r="Y85" i="1"/>
  <c r="Z84" i="1"/>
  <c r="Y84" i="1"/>
  <c r="AA84" i="1" s="1"/>
  <c r="AA83" i="1"/>
  <c r="Z83" i="1"/>
  <c r="Y83" i="1"/>
  <c r="Z82" i="1"/>
  <c r="Y82" i="1"/>
  <c r="AA82" i="1" s="1"/>
  <c r="AA81" i="1"/>
  <c r="Z81" i="1"/>
  <c r="Y81" i="1"/>
  <c r="Z80" i="1"/>
  <c r="Y80" i="1"/>
  <c r="AA80" i="1" s="1"/>
  <c r="Z79" i="1"/>
  <c r="Y79" i="1"/>
  <c r="AA79" i="1" s="1"/>
  <c r="Z78" i="1"/>
  <c r="Y78" i="1"/>
  <c r="Z77" i="1"/>
  <c r="Y77" i="1"/>
  <c r="AA77" i="1" s="1"/>
  <c r="Z76" i="1"/>
  <c r="Y76" i="1"/>
  <c r="AA76" i="1" s="1"/>
  <c r="AA75" i="1"/>
  <c r="Z75" i="1"/>
  <c r="Y75" i="1"/>
  <c r="AA74" i="1"/>
  <c r="Z74" i="1"/>
  <c r="Y74" i="1"/>
  <c r="Z73" i="1"/>
  <c r="Y73" i="1"/>
  <c r="AA73" i="1" s="1"/>
  <c r="Z72" i="1"/>
  <c r="Y72" i="1"/>
  <c r="AA71" i="1"/>
  <c r="Z71" i="1"/>
  <c r="Y71" i="1"/>
  <c r="Z70" i="1"/>
  <c r="Y70" i="1"/>
  <c r="AA70" i="1" s="1"/>
  <c r="AA69" i="1"/>
  <c r="Z69" i="1"/>
  <c r="Y69" i="1"/>
  <c r="Z68" i="1"/>
  <c r="Y68" i="1"/>
  <c r="AA68" i="1" s="1"/>
  <c r="AA67" i="1"/>
  <c r="Z67" i="1"/>
  <c r="Y67" i="1"/>
  <c r="Z66" i="1"/>
  <c r="Y66" i="1"/>
  <c r="AA66" i="1" s="1"/>
  <c r="Z65" i="1"/>
  <c r="Y65" i="1"/>
  <c r="AA65" i="1" s="1"/>
  <c r="AA64" i="1"/>
  <c r="Z64" i="1"/>
  <c r="Y64" i="1"/>
  <c r="AA63" i="1"/>
  <c r="Z63" i="1"/>
  <c r="Y63" i="1"/>
  <c r="Z62" i="1"/>
  <c r="Y62" i="1"/>
  <c r="AA62" i="1" s="1"/>
  <c r="AA61" i="1"/>
  <c r="Z61" i="1"/>
  <c r="Y61" i="1"/>
  <c r="Z60" i="1"/>
  <c r="Y60" i="1"/>
  <c r="AA60" i="1" s="1"/>
  <c r="AA59" i="1"/>
  <c r="Z59" i="1"/>
  <c r="Y59" i="1"/>
  <c r="Z58" i="1"/>
  <c r="Y58" i="1"/>
  <c r="AA58" i="1" s="1"/>
  <c r="Z57" i="1"/>
  <c r="Y57" i="1"/>
  <c r="AA57" i="1" s="1"/>
  <c r="AA56" i="1"/>
  <c r="Z56" i="1"/>
  <c r="Y56" i="1"/>
  <c r="AA55" i="1"/>
  <c r="Z55" i="1"/>
  <c r="Y55" i="1"/>
  <c r="Z54" i="1"/>
  <c r="Y54" i="1"/>
  <c r="AA54" i="1" s="1"/>
  <c r="AA53" i="1"/>
  <c r="Z53" i="1"/>
  <c r="Y53" i="1"/>
  <c r="Z52" i="1"/>
  <c r="Y52" i="1"/>
  <c r="AA52" i="1" s="1"/>
  <c r="AA51" i="1"/>
  <c r="Z51" i="1"/>
  <c r="Y51" i="1"/>
  <c r="Z50" i="1"/>
  <c r="Y50" i="1"/>
  <c r="AA50" i="1" s="1"/>
  <c r="Z49" i="1"/>
  <c r="Y49" i="1"/>
  <c r="AA49" i="1" s="1"/>
  <c r="AA48" i="1"/>
  <c r="Z48" i="1"/>
  <c r="Y48" i="1"/>
  <c r="AA47" i="1"/>
  <c r="Z47" i="1"/>
  <c r="Y47" i="1"/>
  <c r="Z46" i="1"/>
  <c r="Y46" i="1"/>
  <c r="AA46" i="1" s="1"/>
  <c r="AA45" i="1"/>
  <c r="Z45" i="1"/>
  <c r="Y45" i="1"/>
  <c r="Z44" i="1"/>
  <c r="Y44" i="1"/>
  <c r="AA44" i="1" s="1"/>
  <c r="AA43" i="1"/>
  <c r="Z43" i="1"/>
  <c r="Y43" i="1"/>
  <c r="AA42" i="1"/>
  <c r="Z42" i="1"/>
  <c r="Y42" i="1"/>
  <c r="Z41" i="1"/>
  <c r="Y41" i="1"/>
  <c r="AA41" i="1" s="1"/>
  <c r="AA40" i="1"/>
  <c r="Z40" i="1"/>
  <c r="Y40" i="1"/>
  <c r="AA39" i="1"/>
  <c r="Z39" i="1"/>
  <c r="Y39" i="1"/>
  <c r="Z38" i="1"/>
  <c r="Y38" i="1"/>
  <c r="AA38" i="1" s="1"/>
  <c r="AA37" i="1"/>
  <c r="Z37" i="1"/>
  <c r="Y37" i="1"/>
  <c r="Z36" i="1"/>
  <c r="Y36" i="1"/>
  <c r="AA36" i="1" s="1"/>
  <c r="AA35" i="1"/>
  <c r="Z35" i="1"/>
  <c r="Y35" i="1"/>
  <c r="AA34" i="1"/>
  <c r="Z34" i="1"/>
  <c r="Y34" i="1"/>
  <c r="Z33" i="1"/>
  <c r="Y33" i="1"/>
  <c r="AA33" i="1" s="1"/>
  <c r="AA32" i="1"/>
  <c r="Z32" i="1"/>
  <c r="Y32" i="1"/>
  <c r="AA31" i="1"/>
  <c r="Z31" i="1"/>
  <c r="Y31" i="1"/>
  <c r="Z30" i="1"/>
  <c r="Y30" i="1"/>
  <c r="AA30" i="1" s="1"/>
  <c r="AA29" i="1"/>
  <c r="Z29" i="1"/>
  <c r="Y29" i="1"/>
  <c r="Z28" i="1"/>
  <c r="Y28" i="1"/>
  <c r="AA28" i="1" s="1"/>
  <c r="AA27" i="1"/>
  <c r="Z27" i="1"/>
  <c r="Y27" i="1"/>
  <c r="AA26" i="1"/>
  <c r="Z26" i="1"/>
  <c r="Y26" i="1"/>
  <c r="Z25" i="1"/>
  <c r="Y25" i="1"/>
  <c r="AA25" i="1" s="1"/>
  <c r="AA24" i="1"/>
  <c r="Z24" i="1"/>
  <c r="Y24" i="1"/>
  <c r="AA23" i="1"/>
  <c r="Z23" i="1"/>
  <c r="Y23" i="1"/>
  <c r="Z22" i="1"/>
  <c r="Y22" i="1"/>
  <c r="AA22" i="1" s="1"/>
  <c r="AA21" i="1"/>
  <c r="Z21" i="1"/>
  <c r="Y21" i="1"/>
  <c r="Z20" i="1"/>
  <c r="Y20" i="1"/>
  <c r="AA20" i="1" s="1"/>
  <c r="AA19" i="1"/>
  <c r="Z19" i="1"/>
  <c r="Y19" i="1"/>
  <c r="AA18" i="1"/>
  <c r="Z18" i="1"/>
  <c r="Y18" i="1"/>
  <c r="Z17" i="1"/>
  <c r="Y17" i="1"/>
  <c r="AA17" i="1" s="1"/>
  <c r="AA16" i="1"/>
  <c r="Z16" i="1"/>
  <c r="Y16" i="1"/>
  <c r="AA15" i="1"/>
  <c r="Z15" i="1"/>
  <c r="Y15" i="1"/>
  <c r="Z14" i="1"/>
  <c r="Y14" i="1"/>
  <c r="AA14" i="1" s="1"/>
  <c r="Z13" i="1"/>
  <c r="Y13" i="1"/>
  <c r="AA13" i="1" s="1"/>
  <c r="Z12" i="1"/>
  <c r="Y12" i="1"/>
  <c r="AA12" i="1" s="1"/>
  <c r="AA11" i="1"/>
  <c r="Z11" i="1"/>
  <c r="Y11" i="1"/>
  <c r="AA10" i="1"/>
  <c r="Z10" i="1"/>
  <c r="Y10" i="1"/>
</calcChain>
</file>

<file path=xl/sharedStrings.xml><?xml version="1.0" encoding="utf-8"?>
<sst xmlns="http://schemas.openxmlformats.org/spreadsheetml/2006/main" count="516" uniqueCount="175">
  <si>
    <t>令和7年度</t>
    <rPh sb="0" eb="2">
      <t>レイワ</t>
    </rPh>
    <rPh sb="3" eb="5">
      <t>ネンド</t>
    </rPh>
    <phoneticPr fontId="5"/>
  </si>
  <si>
    <t>別表（2）</t>
    <rPh sb="0" eb="2">
      <t>ベッピョウ</t>
    </rPh>
    <phoneticPr fontId="5"/>
  </si>
  <si>
    <t>教育旅行</t>
    <rPh sb="0" eb="2">
      <t>キョウイク</t>
    </rPh>
    <rPh sb="2" eb="4">
      <t>リョコウ</t>
    </rPh>
    <phoneticPr fontId="5"/>
  </si>
  <si>
    <t>（円）</t>
    <rPh sb="1" eb="2">
      <t>エン</t>
    </rPh>
    <phoneticPr fontId="5"/>
  </si>
  <si>
    <t>（2）航路利用の場合</t>
    <rPh sb="3" eb="5">
      <t>コウロ</t>
    </rPh>
    <rPh sb="5" eb="7">
      <t>リヨウ</t>
    </rPh>
    <rPh sb="8" eb="10">
      <t>バアイ</t>
    </rPh>
    <phoneticPr fontId="5"/>
  </si>
  <si>
    <t>五島市</t>
    <rPh sb="0" eb="3">
      <t>ゴトウシ</t>
    </rPh>
    <phoneticPr fontId="5"/>
  </si>
  <si>
    <t>壱岐市</t>
    <rPh sb="0" eb="3">
      <t>イキシ</t>
    </rPh>
    <phoneticPr fontId="5"/>
  </si>
  <si>
    <t>対馬市</t>
    <rPh sb="0" eb="2">
      <t>ツシマ</t>
    </rPh>
    <rPh sb="2" eb="3">
      <t>シ</t>
    </rPh>
    <phoneticPr fontId="5"/>
  </si>
  <si>
    <t>新上五島町</t>
    <rPh sb="0" eb="4">
      <t>シンカミゴトウ</t>
    </rPh>
    <rPh sb="4" eb="5">
      <t>チョウ</t>
    </rPh>
    <phoneticPr fontId="5"/>
  </si>
  <si>
    <t>小値賀町</t>
    <rPh sb="0" eb="3">
      <t>オヂカ</t>
    </rPh>
    <rPh sb="3" eb="4">
      <t>チョウ</t>
    </rPh>
    <phoneticPr fontId="5"/>
  </si>
  <si>
    <t>佐世保市</t>
    <rPh sb="0" eb="4">
      <t>サセボシ</t>
    </rPh>
    <phoneticPr fontId="5"/>
  </si>
  <si>
    <t>西海市</t>
    <rPh sb="0" eb="3">
      <t>サイカイシ</t>
    </rPh>
    <phoneticPr fontId="5"/>
  </si>
  <si>
    <t>業者</t>
    <rPh sb="0" eb="2">
      <t>ギョウシャ</t>
    </rPh>
    <phoneticPr fontId="5"/>
  </si>
  <si>
    <t>地域</t>
    <rPh sb="0" eb="2">
      <t>チイキ</t>
    </rPh>
    <phoneticPr fontId="5"/>
  </si>
  <si>
    <t>NO.</t>
    <phoneticPr fontId="5"/>
  </si>
  <si>
    <t>NO</t>
    <phoneticPr fontId="3"/>
  </si>
  <si>
    <t>割引運賃</t>
    <rPh sb="0" eb="2">
      <t>ワリビキ</t>
    </rPh>
    <rPh sb="2" eb="4">
      <t>ウンチン</t>
    </rPh>
    <phoneticPr fontId="5"/>
  </si>
  <si>
    <t>現行運賃</t>
    <rPh sb="0" eb="2">
      <t>ゲンコウ</t>
    </rPh>
    <rPh sb="2" eb="4">
      <t>ウンチン</t>
    </rPh>
    <phoneticPr fontId="5"/>
  </si>
  <si>
    <t>助成額</t>
    <rPh sb="0" eb="3">
      <t>ジョセイガク</t>
    </rPh>
    <phoneticPr fontId="5"/>
  </si>
  <si>
    <t>販売促進費</t>
    <rPh sb="0" eb="2">
      <t>ハンバイ</t>
    </rPh>
    <rPh sb="2" eb="4">
      <t>ソクシン</t>
    </rPh>
    <rPh sb="4" eb="5">
      <t>ヒ</t>
    </rPh>
    <phoneticPr fontId="5"/>
  </si>
  <si>
    <t>事業者</t>
    <rPh sb="0" eb="3">
      <t>ジギョウシャ</t>
    </rPh>
    <phoneticPr fontId="5"/>
  </si>
  <si>
    <t>航路</t>
    <rPh sb="0" eb="2">
      <t>コウロ</t>
    </rPh>
    <phoneticPr fontId="5"/>
  </si>
  <si>
    <t>区間</t>
    <rPh sb="0" eb="2">
      <t>クカン</t>
    </rPh>
    <phoneticPr fontId="5"/>
  </si>
  <si>
    <t>船種</t>
    <rPh sb="0" eb="1">
      <t>セン</t>
    </rPh>
    <rPh sb="1" eb="2">
      <t>シュ</t>
    </rPh>
    <phoneticPr fontId="5"/>
  </si>
  <si>
    <t>片道</t>
    <rPh sb="0" eb="2">
      <t>カタミチ</t>
    </rPh>
    <phoneticPr fontId="5"/>
  </si>
  <si>
    <t>往復</t>
    <rPh sb="0" eb="2">
      <t>オウフク</t>
    </rPh>
    <phoneticPr fontId="5"/>
  </si>
  <si>
    <t>大人</t>
    <rPh sb="0" eb="2">
      <t>オトナ</t>
    </rPh>
    <phoneticPr fontId="5"/>
  </si>
  <si>
    <t>中学生以上</t>
    <rPh sb="0" eb="3">
      <t>チュウガクセイ</t>
    </rPh>
    <rPh sb="3" eb="5">
      <t>イジョウ</t>
    </rPh>
    <phoneticPr fontId="5"/>
  </si>
  <si>
    <t>小学生</t>
    <rPh sb="0" eb="3">
      <t>ショウガクセイ</t>
    </rPh>
    <phoneticPr fontId="5"/>
  </si>
  <si>
    <t>五島列島</t>
    <rPh sb="0" eb="2">
      <t>ゴトウ</t>
    </rPh>
    <rPh sb="2" eb="4">
      <t>レットウ</t>
    </rPh>
    <phoneticPr fontId="14"/>
  </si>
  <si>
    <t>九州商船株式会社</t>
    <rPh sb="0" eb="2">
      <t>キュウシュウ</t>
    </rPh>
    <rPh sb="2" eb="4">
      <t>ショウセン</t>
    </rPh>
    <rPh sb="4" eb="8">
      <t>カブシキガイシャ</t>
    </rPh>
    <phoneticPr fontId="5"/>
  </si>
  <si>
    <t>長崎～五島</t>
    <rPh sb="0" eb="2">
      <t>ナガサキ</t>
    </rPh>
    <rPh sb="3" eb="5">
      <t>ゴトウ</t>
    </rPh>
    <phoneticPr fontId="5"/>
  </si>
  <si>
    <t>長崎～福江</t>
    <rPh sb="0" eb="2">
      <t>ナガサキ</t>
    </rPh>
    <rPh sb="3" eb="5">
      <t>フクエ</t>
    </rPh>
    <phoneticPr fontId="5"/>
  </si>
  <si>
    <t>フェリー</t>
    <phoneticPr fontId="5"/>
  </si>
  <si>
    <t>長崎～奈良尾</t>
    <rPh sb="0" eb="2">
      <t>ナガサキ</t>
    </rPh>
    <rPh sb="3" eb="6">
      <t>ナラオ</t>
    </rPh>
    <phoneticPr fontId="5"/>
  </si>
  <si>
    <t>フェリー</t>
  </si>
  <si>
    <t>長崎～奈留島</t>
    <rPh sb="0" eb="2">
      <t>ナガサキ</t>
    </rPh>
    <rPh sb="3" eb="5">
      <t>ナル</t>
    </rPh>
    <rPh sb="5" eb="6">
      <t>シマ</t>
    </rPh>
    <phoneticPr fontId="5"/>
  </si>
  <si>
    <t>福江～奈良尾</t>
    <rPh sb="0" eb="2">
      <t>フクエ</t>
    </rPh>
    <rPh sb="3" eb="6">
      <t>ナラオ</t>
    </rPh>
    <phoneticPr fontId="5"/>
  </si>
  <si>
    <t>-</t>
  </si>
  <si>
    <t>福江～奈留島</t>
    <rPh sb="0" eb="2">
      <t>フクエ</t>
    </rPh>
    <rPh sb="3" eb="5">
      <t>ナル</t>
    </rPh>
    <rPh sb="5" eb="6">
      <t>シマ</t>
    </rPh>
    <phoneticPr fontId="5"/>
  </si>
  <si>
    <t>奈良尾～奈留島</t>
    <rPh sb="0" eb="3">
      <t>ナラオ</t>
    </rPh>
    <rPh sb="4" eb="6">
      <t>ナル</t>
    </rPh>
    <rPh sb="6" eb="7">
      <t>シマ</t>
    </rPh>
    <phoneticPr fontId="5"/>
  </si>
  <si>
    <t>ジェットフォイル</t>
  </si>
  <si>
    <t>佐世保～上五島</t>
    <phoneticPr fontId="5"/>
  </si>
  <si>
    <t>佐世保～有川</t>
    <rPh sb="0" eb="3">
      <t>サセボ</t>
    </rPh>
    <rPh sb="4" eb="6">
      <t>アリカワ</t>
    </rPh>
    <phoneticPr fontId="5"/>
  </si>
  <si>
    <t>佐世保～小値賀</t>
    <rPh sb="0" eb="3">
      <t>サセボ</t>
    </rPh>
    <rPh sb="4" eb="7">
      <t>オヂカ</t>
    </rPh>
    <phoneticPr fontId="5"/>
  </si>
  <si>
    <t>佐世保～宇久平</t>
    <rPh sb="0" eb="3">
      <t>サセボ</t>
    </rPh>
    <rPh sb="4" eb="6">
      <t>ウク</t>
    </rPh>
    <rPh sb="6" eb="7">
      <t>タイラ</t>
    </rPh>
    <phoneticPr fontId="5"/>
  </si>
  <si>
    <t>小値賀～宇久平</t>
    <rPh sb="0" eb="3">
      <t>オヂカ</t>
    </rPh>
    <rPh sb="4" eb="6">
      <t>ウク</t>
    </rPh>
    <rPh sb="6" eb="7">
      <t>ヒラ</t>
    </rPh>
    <phoneticPr fontId="5"/>
  </si>
  <si>
    <t>有川～小値賀</t>
    <rPh sb="0" eb="2">
      <t>アリカワ</t>
    </rPh>
    <rPh sb="3" eb="6">
      <t>オヂカ</t>
    </rPh>
    <phoneticPr fontId="5"/>
  </si>
  <si>
    <t>有川～宇久平</t>
    <rPh sb="0" eb="2">
      <t>アリカワ</t>
    </rPh>
    <rPh sb="3" eb="5">
      <t>ウク</t>
    </rPh>
    <rPh sb="5" eb="6">
      <t>ヒラ</t>
    </rPh>
    <phoneticPr fontId="5"/>
  </si>
  <si>
    <t>高速船</t>
    <phoneticPr fontId="5"/>
  </si>
  <si>
    <t>佐世保～宇久平</t>
    <rPh sb="0" eb="3">
      <t>サセボ</t>
    </rPh>
    <rPh sb="4" eb="6">
      <t>ウク</t>
    </rPh>
    <rPh sb="6" eb="7">
      <t>ヒラ</t>
    </rPh>
    <phoneticPr fontId="5"/>
  </si>
  <si>
    <t>長崎～有川</t>
    <rPh sb="3" eb="5">
      <t>アリカワ</t>
    </rPh>
    <phoneticPr fontId="5"/>
  </si>
  <si>
    <t>高速船</t>
  </si>
  <si>
    <t>野母商船株式会社</t>
    <rPh sb="0" eb="2">
      <t>ノモ</t>
    </rPh>
    <rPh sb="2" eb="4">
      <t>ショウセン</t>
    </rPh>
    <rPh sb="4" eb="8">
      <t>カブシキガイシャ</t>
    </rPh>
    <phoneticPr fontId="5"/>
  </si>
  <si>
    <t>福江～青方～博多</t>
    <rPh sb="0" eb="2">
      <t>フクエ</t>
    </rPh>
    <rPh sb="3" eb="4">
      <t>アオ</t>
    </rPh>
    <rPh sb="4" eb="5">
      <t>カタ</t>
    </rPh>
    <rPh sb="6" eb="8">
      <t>ハカタ</t>
    </rPh>
    <phoneticPr fontId="5"/>
  </si>
  <si>
    <t>博多～宇久</t>
    <rPh sb="0" eb="2">
      <t>ハカタ</t>
    </rPh>
    <rPh sb="3" eb="5">
      <t>ウク</t>
    </rPh>
    <phoneticPr fontId="5"/>
  </si>
  <si>
    <t>博多～小値賀</t>
    <rPh sb="0" eb="2">
      <t>ハカタ</t>
    </rPh>
    <rPh sb="3" eb="6">
      <t>オヂカ</t>
    </rPh>
    <phoneticPr fontId="5"/>
  </si>
  <si>
    <t>博多～青方</t>
    <rPh sb="0" eb="2">
      <t>ハカタ</t>
    </rPh>
    <rPh sb="3" eb="4">
      <t>アオ</t>
    </rPh>
    <rPh sb="4" eb="5">
      <t>カタ</t>
    </rPh>
    <phoneticPr fontId="5"/>
  </si>
  <si>
    <t>博多～奈留</t>
    <rPh sb="0" eb="2">
      <t>ハカタ</t>
    </rPh>
    <rPh sb="3" eb="5">
      <t>ナル</t>
    </rPh>
    <phoneticPr fontId="5"/>
  </si>
  <si>
    <t>博多～福江</t>
    <rPh sb="0" eb="2">
      <t>ハカタ</t>
    </rPh>
    <rPh sb="3" eb="5">
      <t>フクエ</t>
    </rPh>
    <phoneticPr fontId="5"/>
  </si>
  <si>
    <t>宇久～小値賀</t>
    <rPh sb="0" eb="2">
      <t>ウク</t>
    </rPh>
    <rPh sb="3" eb="6">
      <t>オヂカ</t>
    </rPh>
    <phoneticPr fontId="5"/>
  </si>
  <si>
    <t>-</t>
    <phoneticPr fontId="5"/>
  </si>
  <si>
    <t>宇久～青方</t>
    <rPh sb="0" eb="2">
      <t>ウク</t>
    </rPh>
    <rPh sb="3" eb="4">
      <t>アオ</t>
    </rPh>
    <rPh sb="4" eb="5">
      <t>カタ</t>
    </rPh>
    <phoneticPr fontId="5"/>
  </si>
  <si>
    <t>宇久～奈留</t>
    <rPh sb="0" eb="2">
      <t>ウク</t>
    </rPh>
    <rPh sb="3" eb="5">
      <t>ナル</t>
    </rPh>
    <phoneticPr fontId="5"/>
  </si>
  <si>
    <t>宇久～福江</t>
    <rPh sb="0" eb="2">
      <t>ウク</t>
    </rPh>
    <rPh sb="3" eb="5">
      <t>フクエ</t>
    </rPh>
    <phoneticPr fontId="5"/>
  </si>
  <si>
    <t>小値賀～青方</t>
    <rPh sb="0" eb="3">
      <t>オヂカ</t>
    </rPh>
    <rPh sb="4" eb="5">
      <t>アオ</t>
    </rPh>
    <rPh sb="5" eb="6">
      <t>カタ</t>
    </rPh>
    <phoneticPr fontId="5"/>
  </si>
  <si>
    <t>小値賀～奈留</t>
    <rPh sb="0" eb="3">
      <t>オヂカ</t>
    </rPh>
    <rPh sb="4" eb="6">
      <t>ナル</t>
    </rPh>
    <phoneticPr fontId="5"/>
  </si>
  <si>
    <t>小値賀～福江</t>
    <rPh sb="0" eb="3">
      <t>オヂカ</t>
    </rPh>
    <rPh sb="4" eb="6">
      <t>フクエ</t>
    </rPh>
    <phoneticPr fontId="5"/>
  </si>
  <si>
    <t>青方～奈留</t>
    <rPh sb="0" eb="1">
      <t>アオ</t>
    </rPh>
    <rPh sb="1" eb="2">
      <t>カタ</t>
    </rPh>
    <rPh sb="3" eb="5">
      <t>ナル</t>
    </rPh>
    <phoneticPr fontId="5"/>
  </si>
  <si>
    <t>青方～福江</t>
    <rPh sb="0" eb="1">
      <t>アオ</t>
    </rPh>
    <rPh sb="1" eb="2">
      <t>カタ</t>
    </rPh>
    <rPh sb="3" eb="5">
      <t>フクエ</t>
    </rPh>
    <phoneticPr fontId="5"/>
  </si>
  <si>
    <t>奈留～福江</t>
    <rPh sb="0" eb="2">
      <t>ナル</t>
    </rPh>
    <rPh sb="3" eb="5">
      <t>フクエ</t>
    </rPh>
    <phoneticPr fontId="5"/>
  </si>
  <si>
    <t>五島産業汽船株式会社</t>
    <rPh sb="0" eb="2">
      <t>ゴトウ</t>
    </rPh>
    <rPh sb="2" eb="4">
      <t>サンギョウ</t>
    </rPh>
    <rPh sb="4" eb="6">
      <t>キセン</t>
    </rPh>
    <rPh sb="6" eb="10">
      <t>カブシキガイシャ</t>
    </rPh>
    <phoneticPr fontId="5"/>
  </si>
  <si>
    <t>鯛ノ浦～長崎</t>
    <rPh sb="0" eb="1">
      <t>タイ</t>
    </rPh>
    <rPh sb="2" eb="3">
      <t>ウラ</t>
    </rPh>
    <rPh sb="4" eb="6">
      <t>ナガサキ</t>
    </rPh>
    <phoneticPr fontId="5"/>
  </si>
  <si>
    <t>五島旅客船株式会社</t>
    <rPh sb="5" eb="9">
      <t>カブシキガイシャ</t>
    </rPh>
    <phoneticPr fontId="5"/>
  </si>
  <si>
    <t>郷ノ首～福江</t>
  </si>
  <si>
    <t>郷ノ首～若松</t>
    <rPh sb="0" eb="1">
      <t>ゴウ</t>
    </rPh>
    <rPh sb="2" eb="3">
      <t>クビ</t>
    </rPh>
    <rPh sb="4" eb="6">
      <t>ワカマツ</t>
    </rPh>
    <phoneticPr fontId="5"/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</si>
  <si>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5"/>
  </si>
  <si>
    <t>郷ノ首～奈留</t>
    <rPh sb="0" eb="1">
      <t>ゴウ</t>
    </rPh>
    <rPh sb="2" eb="3">
      <t>クビ</t>
    </rPh>
    <rPh sb="4" eb="6">
      <t>ナル</t>
    </rPh>
    <phoneticPr fontId="5"/>
  </si>
  <si>
    <t>郷ノ首～福江</t>
    <rPh sb="0" eb="1">
      <t>ゴウ</t>
    </rPh>
    <rPh sb="2" eb="3">
      <t>クビ</t>
    </rPh>
    <rPh sb="4" eb="6">
      <t>フクエ</t>
    </rPh>
    <phoneticPr fontId="5"/>
  </si>
  <si>
    <t>若松～土井浦</t>
    <rPh sb="0" eb="2">
      <t>ワカマツ</t>
    </rPh>
    <phoneticPr fontId="5"/>
  </si>
  <si>
    <t>高速船</t>
    <phoneticPr fontId="3"/>
  </si>
  <si>
    <t>若松～奈留</t>
    <rPh sb="0" eb="2">
      <t>ワカマツ</t>
    </rPh>
    <rPh sb="3" eb="5">
      <t>ナル</t>
    </rPh>
    <phoneticPr fontId="5"/>
  </si>
  <si>
    <t>フェリー・高速船</t>
    <phoneticPr fontId="3"/>
  </si>
  <si>
    <t>若松～福江</t>
    <rPh sb="0" eb="2">
      <t>ワカマツ</t>
    </rPh>
    <rPh sb="3" eb="5">
      <t>フクエ</t>
    </rPh>
    <phoneticPr fontId="5"/>
  </si>
  <si>
    <t>土井浦～奈留</t>
    <rPh sb="0" eb="2">
      <t>ドイ</t>
    </rPh>
    <rPh sb="2" eb="3">
      <t>ウラ</t>
    </rPh>
    <rPh sb="4" eb="6">
      <t>ナル</t>
    </rPh>
    <phoneticPr fontId="5"/>
  </si>
  <si>
    <t>土井浦～福江</t>
    <rPh sb="0" eb="2">
      <t>ドイ</t>
    </rPh>
    <rPh sb="2" eb="3">
      <t>ウラ</t>
    </rPh>
    <rPh sb="4" eb="6">
      <t>フクエ</t>
    </rPh>
    <phoneticPr fontId="5"/>
  </si>
  <si>
    <t>有限会社木口汽船</t>
    <rPh sb="0" eb="4">
      <t>ユウゲンガイシャ</t>
    </rPh>
    <phoneticPr fontId="5"/>
  </si>
  <si>
    <t>久賀～福江～椛島</t>
    <rPh sb="6" eb="8">
      <t>カバシマ</t>
    </rPh>
    <phoneticPr fontId="5"/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</si>
  <si>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5"/>
  </si>
  <si>
    <t>福江～田の浦</t>
    <rPh sb="0" eb="2">
      <t>フクエ</t>
    </rPh>
    <rPh sb="3" eb="4">
      <t>タ</t>
    </rPh>
    <rPh sb="5" eb="6">
      <t>ウラ</t>
    </rPh>
    <phoneticPr fontId="5"/>
  </si>
  <si>
    <t>福江～本窯</t>
    <rPh sb="0" eb="2">
      <t>フクエ</t>
    </rPh>
    <rPh sb="3" eb="4">
      <t>モト</t>
    </rPh>
    <rPh sb="4" eb="5">
      <t>カマ</t>
    </rPh>
    <phoneticPr fontId="5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</si>
  <si>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5"/>
  </si>
  <si>
    <t>本窯～伊福貴</t>
    <rPh sb="0" eb="1">
      <t>モト</t>
    </rPh>
    <rPh sb="1" eb="2">
      <t>カマ</t>
    </rPh>
    <rPh sb="3" eb="4">
      <t>イ</t>
    </rPh>
    <rPh sb="4" eb="5">
      <t>フク</t>
    </rPh>
    <rPh sb="5" eb="6">
      <t>キ</t>
    </rPh>
    <phoneticPr fontId="5"/>
  </si>
  <si>
    <t>有限会社黄島海運</t>
    <rPh sb="0" eb="4">
      <t>ユウゲンガイシャ</t>
    </rPh>
    <phoneticPr fontId="5"/>
  </si>
  <si>
    <t>黄島～福江</t>
  </si>
  <si>
    <t>福江～黄島</t>
    <rPh sb="0" eb="2">
      <t>フクエ</t>
    </rPh>
    <rPh sb="3" eb="4">
      <t>キ</t>
    </rPh>
    <rPh sb="4" eb="5">
      <t>シマ</t>
    </rPh>
    <phoneticPr fontId="5"/>
  </si>
  <si>
    <t>福江～赤島</t>
    <rPh sb="0" eb="2">
      <t>フクエ</t>
    </rPh>
    <rPh sb="3" eb="4">
      <t>アカ</t>
    </rPh>
    <rPh sb="4" eb="5">
      <t>シマ</t>
    </rPh>
    <phoneticPr fontId="5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</si>
  <si>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5"/>
  </si>
  <si>
    <t>嵯峨島旅客船有限会社</t>
    <rPh sb="6" eb="10">
      <t>ユウゲンガイシャ</t>
    </rPh>
    <phoneticPr fontId="5"/>
  </si>
  <si>
    <t>嵯峨島～貝津</t>
  </si>
  <si>
    <t>崎戸商船株式会社</t>
    <rPh sb="4" eb="8">
      <t>カブシキガイシャ</t>
    </rPh>
    <phoneticPr fontId="5"/>
  </si>
  <si>
    <t>友住～佐世保</t>
  </si>
  <si>
    <t>友住～平島</t>
    <rPh sb="0" eb="1">
      <t>トモ</t>
    </rPh>
    <rPh sb="1" eb="2">
      <t>ス</t>
    </rPh>
    <rPh sb="3" eb="5">
      <t>ヒラシマ</t>
    </rPh>
    <phoneticPr fontId="5"/>
  </si>
  <si>
    <t>友住～江島</t>
    <rPh sb="0" eb="1">
      <t>トモ</t>
    </rPh>
    <rPh sb="1" eb="2">
      <t>ス</t>
    </rPh>
    <rPh sb="3" eb="4">
      <t>エ</t>
    </rPh>
    <rPh sb="4" eb="5">
      <t>シマ</t>
    </rPh>
    <phoneticPr fontId="5"/>
  </si>
  <si>
    <t>友住～崎戸</t>
    <rPh sb="0" eb="1">
      <t>トモ</t>
    </rPh>
    <rPh sb="1" eb="2">
      <t>ス</t>
    </rPh>
    <rPh sb="3" eb="5">
      <t>サキト</t>
    </rPh>
    <phoneticPr fontId="5"/>
  </si>
  <si>
    <t>友住～佐世保</t>
    <rPh sb="0" eb="1">
      <t>トモ</t>
    </rPh>
    <rPh sb="1" eb="2">
      <t>ス</t>
    </rPh>
    <rPh sb="3" eb="6">
      <t>サセボ</t>
    </rPh>
    <phoneticPr fontId="5"/>
  </si>
  <si>
    <t>五島市</t>
    <rPh sb="0" eb="2">
      <t>ゴトウ</t>
    </rPh>
    <rPh sb="2" eb="3">
      <t>シ</t>
    </rPh>
    <phoneticPr fontId="5"/>
  </si>
  <si>
    <t>奈留島～前島</t>
    <rPh sb="0" eb="2">
      <t>ナル</t>
    </rPh>
    <rPh sb="2" eb="3">
      <t>シマ</t>
    </rPh>
    <phoneticPr fontId="5"/>
  </si>
  <si>
    <t>奈留島～笠松</t>
    <rPh sb="0" eb="2">
      <t>ナル</t>
    </rPh>
    <rPh sb="2" eb="3">
      <t>シマ</t>
    </rPh>
    <rPh sb="4" eb="6">
      <t>カサマツ</t>
    </rPh>
    <phoneticPr fontId="5"/>
  </si>
  <si>
    <t>奈留島～前島</t>
    <rPh sb="0" eb="2">
      <t>ナル</t>
    </rPh>
    <rPh sb="2" eb="3">
      <t>シマ</t>
    </rPh>
    <rPh sb="4" eb="6">
      <t>マエシマ</t>
    </rPh>
    <phoneticPr fontId="5"/>
  </si>
  <si>
    <t>笠松～前島</t>
    <rPh sb="0" eb="2">
      <t>カサマツ</t>
    </rPh>
    <rPh sb="3" eb="5">
      <t>マエシマ</t>
    </rPh>
    <phoneticPr fontId="5"/>
  </si>
  <si>
    <t>小値賀町</t>
  </si>
  <si>
    <t>笛吹～大島・野﨑</t>
    <phoneticPr fontId="5"/>
  </si>
  <si>
    <t>笛吹～大島</t>
    <rPh sb="0" eb="1">
      <t>フエ</t>
    </rPh>
    <rPh sb="1" eb="2">
      <t>フ</t>
    </rPh>
    <rPh sb="3" eb="5">
      <t>オオシマ</t>
    </rPh>
    <phoneticPr fontId="5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</si>
  <si>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5"/>
  </si>
  <si>
    <t>笛吹～野崎</t>
    <rPh sb="0" eb="1">
      <t>フエ</t>
    </rPh>
    <rPh sb="1" eb="2">
      <t>フ</t>
    </rPh>
    <rPh sb="3" eb="5">
      <t>ノザキ</t>
    </rPh>
    <phoneticPr fontId="5"/>
  </si>
  <si>
    <t>柳～納島</t>
    <rPh sb="0" eb="1">
      <t>ヤナギ</t>
    </rPh>
    <phoneticPr fontId="5"/>
  </si>
  <si>
    <t>神浦～柳</t>
  </si>
  <si>
    <t>神浦～寺島</t>
    <rPh sb="0" eb="1">
      <t>カミ</t>
    </rPh>
    <rPh sb="1" eb="2">
      <t>ウラ</t>
    </rPh>
    <rPh sb="3" eb="5">
      <t>テラシマ</t>
    </rPh>
    <phoneticPr fontId="5"/>
  </si>
  <si>
    <t>神浦～柳</t>
    <rPh sb="0" eb="1">
      <t>カミ</t>
    </rPh>
    <rPh sb="1" eb="2">
      <t>ウラ</t>
    </rPh>
    <rPh sb="3" eb="4">
      <t>ヤナギ</t>
    </rPh>
    <phoneticPr fontId="5"/>
  </si>
  <si>
    <t>寺島～柳</t>
    <rPh sb="0" eb="2">
      <t>テラシマ</t>
    </rPh>
    <rPh sb="3" eb="4">
      <t>ヤナギ</t>
    </rPh>
    <phoneticPr fontId="5"/>
  </si>
  <si>
    <t>壱岐島</t>
    <rPh sb="0" eb="2">
      <t>イキ</t>
    </rPh>
    <rPh sb="2" eb="3">
      <t>シマ</t>
    </rPh>
    <phoneticPr fontId="14"/>
  </si>
  <si>
    <t>壱岐市</t>
    <rPh sb="0" eb="2">
      <t>イキ</t>
    </rPh>
    <rPh sb="2" eb="3">
      <t>シ</t>
    </rPh>
    <phoneticPr fontId="5"/>
  </si>
  <si>
    <t>大島～郷ノ浦</t>
  </si>
  <si>
    <t>大島～長島</t>
    <rPh sb="0" eb="2">
      <t>オオシマ</t>
    </rPh>
    <rPh sb="3" eb="5">
      <t>ナガシマ</t>
    </rPh>
    <phoneticPr fontId="5"/>
  </si>
  <si>
    <t>大島～原島</t>
    <rPh sb="0" eb="2">
      <t>オオシマ</t>
    </rPh>
    <rPh sb="3" eb="5">
      <t>ハラシマ</t>
    </rPh>
    <phoneticPr fontId="5"/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</si>
  <si>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5"/>
  </si>
  <si>
    <t>大島～郷ノ浦</t>
    <rPh sb="0" eb="2">
      <t>オオシマ</t>
    </rPh>
    <rPh sb="3" eb="4">
      <t>ゴウ</t>
    </rPh>
    <rPh sb="5" eb="6">
      <t>ウラ</t>
    </rPh>
    <phoneticPr fontId="5"/>
  </si>
  <si>
    <t>長島～原島</t>
    <rPh sb="0" eb="2">
      <t>ナガシマ</t>
    </rPh>
    <rPh sb="3" eb="4">
      <t>ハラ</t>
    </rPh>
    <rPh sb="4" eb="5">
      <t>シマ</t>
    </rPh>
    <phoneticPr fontId="5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</si>
  <si>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5"/>
  </si>
  <si>
    <t>長島～郷ノ浦</t>
    <rPh sb="0" eb="2">
      <t>ナガシマ</t>
    </rPh>
    <rPh sb="3" eb="4">
      <t>ゴウ</t>
    </rPh>
    <rPh sb="5" eb="6">
      <t>ウラ</t>
    </rPh>
    <phoneticPr fontId="5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</si>
  <si>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5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</si>
  <si>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5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</si>
  <si>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5"/>
  </si>
  <si>
    <t>九州郵船株式会社</t>
    <rPh sb="0" eb="2">
      <t>キュウシュウ</t>
    </rPh>
    <rPh sb="2" eb="4">
      <t>ユウセン</t>
    </rPh>
    <rPh sb="4" eb="8">
      <t>カブシキガイシャ</t>
    </rPh>
    <phoneticPr fontId="5"/>
  </si>
  <si>
    <t>博多～壱岐～対馬</t>
    <rPh sb="0" eb="2">
      <t>ハカタ</t>
    </rPh>
    <rPh sb="3" eb="5">
      <t>イキ</t>
    </rPh>
    <rPh sb="6" eb="8">
      <t>ツシマ</t>
    </rPh>
    <phoneticPr fontId="5"/>
  </si>
  <si>
    <t>博多～壱岐</t>
    <rPh sb="0" eb="2">
      <t>ハカタ</t>
    </rPh>
    <rPh sb="3" eb="5">
      <t>イキ</t>
    </rPh>
    <phoneticPr fontId="5"/>
  </si>
  <si>
    <t>印通寺～唐津</t>
    <rPh sb="4" eb="6">
      <t>カラツ</t>
    </rPh>
    <phoneticPr fontId="5"/>
  </si>
  <si>
    <t>壱岐島・対馬</t>
    <rPh sb="0" eb="2">
      <t>イキ</t>
    </rPh>
    <rPh sb="2" eb="3">
      <t>シマ</t>
    </rPh>
    <rPh sb="4" eb="6">
      <t>ツシマ</t>
    </rPh>
    <phoneticPr fontId="14"/>
  </si>
  <si>
    <t>壱岐～対馬</t>
    <rPh sb="0" eb="2">
      <t>イキ</t>
    </rPh>
    <rPh sb="3" eb="5">
      <t>ツシマ</t>
    </rPh>
    <phoneticPr fontId="5"/>
  </si>
  <si>
    <t>対馬</t>
    <rPh sb="0" eb="2">
      <t>ツシマ</t>
    </rPh>
    <phoneticPr fontId="14"/>
  </si>
  <si>
    <t>博多～対馬</t>
    <rPh sb="0" eb="2">
      <t>ハカタ</t>
    </rPh>
    <rPh sb="3" eb="5">
      <t>ツシマ</t>
    </rPh>
    <phoneticPr fontId="5"/>
  </si>
  <si>
    <t>博多～比田勝</t>
  </si>
  <si>
    <t>博多～比田勝</t>
    <rPh sb="3" eb="4">
      <t>ヒ</t>
    </rPh>
    <rPh sb="4" eb="5">
      <t>タ</t>
    </rPh>
    <rPh sb="5" eb="6">
      <t>カ</t>
    </rPh>
    <phoneticPr fontId="5"/>
  </si>
  <si>
    <t>ジェットフォイル</t>
    <phoneticPr fontId="5"/>
  </si>
  <si>
    <t>仁位～長板浦</t>
    <rPh sb="3" eb="4">
      <t>ナガ</t>
    </rPh>
    <rPh sb="4" eb="5">
      <t>イタ</t>
    </rPh>
    <rPh sb="5" eb="6">
      <t>ウラ</t>
    </rPh>
    <phoneticPr fontId="5"/>
  </si>
  <si>
    <t>仁位～卯麦</t>
    <rPh sb="0" eb="1">
      <t>ジン</t>
    </rPh>
    <rPh sb="1" eb="2">
      <t>クライ</t>
    </rPh>
    <rPh sb="3" eb="4">
      <t>ウ</t>
    </rPh>
    <rPh sb="4" eb="5">
      <t>ムギ</t>
    </rPh>
    <phoneticPr fontId="5"/>
  </si>
  <si>
    <t>　</t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</si>
  <si>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5"/>
  </si>
  <si>
    <t>仁位～嵯峨</t>
    <rPh sb="0" eb="1">
      <t>ジン</t>
    </rPh>
    <rPh sb="1" eb="2">
      <t>クライ</t>
    </rPh>
    <rPh sb="3" eb="5">
      <t>サガ</t>
    </rPh>
    <phoneticPr fontId="5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</si>
  <si>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5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</si>
  <si>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5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</si>
  <si>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5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</si>
  <si>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5"/>
  </si>
  <si>
    <t>卯麦～佐志賀</t>
    <rPh sb="3" eb="4">
      <t>サ</t>
    </rPh>
    <rPh sb="4" eb="6">
      <t>シガ</t>
    </rPh>
    <phoneticPr fontId="5"/>
  </si>
  <si>
    <t>卯麦～嵯峨</t>
    <rPh sb="3" eb="5">
      <t>サガ</t>
    </rPh>
    <phoneticPr fontId="5"/>
  </si>
  <si>
    <t>卯麦～貝鮒</t>
    <rPh sb="3" eb="4">
      <t>カイ</t>
    </rPh>
    <rPh sb="4" eb="5">
      <t>フナ</t>
    </rPh>
    <phoneticPr fontId="5"/>
  </si>
  <si>
    <t>卯麦～水崎</t>
    <rPh sb="3" eb="4">
      <t>ミズ</t>
    </rPh>
    <rPh sb="4" eb="5">
      <t>サキ</t>
    </rPh>
    <phoneticPr fontId="5"/>
  </si>
  <si>
    <t>卯麦～加志々</t>
    <rPh sb="3" eb="4">
      <t>クワ</t>
    </rPh>
    <rPh sb="4" eb="5">
      <t>ココロザシ</t>
    </rPh>
    <phoneticPr fontId="5"/>
  </si>
  <si>
    <t>卯麦～長板浦</t>
    <rPh sb="3" eb="4">
      <t>ナガ</t>
    </rPh>
    <rPh sb="4" eb="5">
      <t>イタ</t>
    </rPh>
    <rPh sb="5" eb="6">
      <t>ウラ</t>
    </rPh>
    <phoneticPr fontId="5"/>
  </si>
  <si>
    <t>佐志賀～嵯峨</t>
    <rPh sb="4" eb="6">
      <t>サガ</t>
    </rPh>
    <phoneticPr fontId="5"/>
  </si>
  <si>
    <t>佐志賀～貝鮒</t>
    <rPh sb="4" eb="5">
      <t>カイ</t>
    </rPh>
    <rPh sb="5" eb="6">
      <t>フナ</t>
    </rPh>
    <phoneticPr fontId="5"/>
  </si>
  <si>
    <t>佐志賀～水崎</t>
    <rPh sb="4" eb="5">
      <t>ミズ</t>
    </rPh>
    <rPh sb="5" eb="6">
      <t>サキ</t>
    </rPh>
    <phoneticPr fontId="5"/>
  </si>
  <si>
    <t>佐志賀～加志々</t>
    <rPh sb="4" eb="5">
      <t>クワ</t>
    </rPh>
    <rPh sb="5" eb="6">
      <t>ココロザシ</t>
    </rPh>
    <phoneticPr fontId="5"/>
  </si>
  <si>
    <t>佐志賀～長板浦</t>
    <rPh sb="4" eb="5">
      <t>ナガ</t>
    </rPh>
    <rPh sb="5" eb="6">
      <t>イタ</t>
    </rPh>
    <rPh sb="6" eb="7">
      <t>ウラ</t>
    </rPh>
    <phoneticPr fontId="5"/>
  </si>
  <si>
    <t>嵯峨～貝鮒</t>
    <rPh sb="3" eb="4">
      <t>カイ</t>
    </rPh>
    <rPh sb="4" eb="5">
      <t>フナ</t>
    </rPh>
    <phoneticPr fontId="5"/>
  </si>
  <si>
    <t>嵯峨～水崎</t>
    <rPh sb="3" eb="4">
      <t>ミズ</t>
    </rPh>
    <rPh sb="4" eb="5">
      <t>サキ</t>
    </rPh>
    <phoneticPr fontId="5"/>
  </si>
  <si>
    <t>嵯峨～加志々</t>
    <rPh sb="3" eb="4">
      <t>クワ</t>
    </rPh>
    <rPh sb="4" eb="5">
      <t>ココロザシ</t>
    </rPh>
    <phoneticPr fontId="5"/>
  </si>
  <si>
    <t>嵯峨～長板浦</t>
    <rPh sb="3" eb="4">
      <t>ナガ</t>
    </rPh>
    <rPh sb="4" eb="5">
      <t>イタ</t>
    </rPh>
    <rPh sb="5" eb="6">
      <t>ウラ</t>
    </rPh>
    <phoneticPr fontId="5"/>
  </si>
  <si>
    <t>貝鮒～水崎</t>
    <rPh sb="3" eb="4">
      <t>ミズ</t>
    </rPh>
    <rPh sb="4" eb="5">
      <t>サキ</t>
    </rPh>
    <phoneticPr fontId="5"/>
  </si>
  <si>
    <t>貝鮒～加志々</t>
    <rPh sb="3" eb="4">
      <t>クワ</t>
    </rPh>
    <rPh sb="4" eb="5">
      <t>ココロザシ</t>
    </rPh>
    <phoneticPr fontId="5"/>
  </si>
  <si>
    <t>貝鮒～長板浦</t>
    <rPh sb="3" eb="4">
      <t>ナガ</t>
    </rPh>
    <rPh sb="4" eb="5">
      <t>イタ</t>
    </rPh>
    <rPh sb="5" eb="6">
      <t>ウラ</t>
    </rPh>
    <phoneticPr fontId="5"/>
  </si>
  <si>
    <t>水崎～加志々</t>
    <phoneticPr fontId="5"/>
  </si>
  <si>
    <t>水崎～長板浦</t>
    <rPh sb="3" eb="4">
      <t>ナガ</t>
    </rPh>
    <rPh sb="4" eb="5">
      <t>イタ</t>
    </rPh>
    <rPh sb="5" eb="6">
      <t>ウラ</t>
    </rPh>
    <phoneticPr fontId="5"/>
  </si>
  <si>
    <t>加志々～長板浦</t>
    <rPh sb="4" eb="5">
      <t>ナガ</t>
    </rPh>
    <rPh sb="5" eb="6">
      <t>イタ</t>
    </rPh>
    <rPh sb="6" eb="7">
      <t>ウラ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</si>
</sst>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4"/>
      <name val="HG丸ｺﾞｼｯｸM-PRO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4"/>
      <name val="BIZ UDPゴシック"/>
      <family val="3"/>
      <charset val="128"/>
    </font>
    <font>
      <b/>
      <sz val="16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name val="BIZ UDP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6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6" fillId="0" borderId="0" xfId="1" applyFont="1" applyAlignment="1">
      <alignment vertical="center" shrinkToFit="1"/>
    </xf>
    <xf numFmtId="58" fontId="4" fillId="0" borderId="0" xfId="1" applyNumberFormat="1" applyFont="1" applyAlignment="1">
      <alignment horizontal="center"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10" fillId="0" borderId="0" xfId="1" applyFont="1">
      <alignment vertical="center"/>
    </xf>
    <xf numFmtId="0" fontId="11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12" fillId="0" borderId="0" xfId="1" applyFont="1">
      <alignment vertical="center"/>
    </xf>
    <xf numFmtId="0" fontId="2" fillId="0" borderId="0" xfId="1" applyFont="1" applyAlignment="1">
      <alignment horizontal="center" vertical="top" textRotation="255"/>
    </xf>
    <xf numFmtId="0" fontId="2" fillId="0" borderId="0" xfId="1" applyFont="1" applyAlignment="1">
      <alignment horizontal="center" vertical="center" textRotation="255"/>
    </xf>
    <xf numFmtId="0" fontId="2" fillId="0" borderId="0" xfId="1" applyFont="1" applyAlignment="1">
      <alignment horizontal="center" vertical="center" textRotation="255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shrinkToFit="1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7" xfId="1" applyFont="1" applyBorder="1">
      <alignment vertical="center"/>
    </xf>
    <xf numFmtId="0" fontId="6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shrinkToFit="1"/>
    </xf>
    <xf numFmtId="0" fontId="2" fillId="0" borderId="16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shrinkToFit="1"/>
    </xf>
    <xf numFmtId="176" fontId="2" fillId="0" borderId="8" xfId="2" applyNumberFormat="1" applyFont="1" applyFill="1" applyBorder="1" applyAlignment="1">
      <alignment horizontal="right" vertical="center"/>
    </xf>
    <xf numFmtId="176" fontId="2" fillId="0" borderId="9" xfId="2" applyNumberFormat="1" applyFont="1" applyFill="1" applyBorder="1" applyAlignment="1">
      <alignment horizontal="right" vertical="center"/>
    </xf>
    <xf numFmtId="176" fontId="2" fillId="2" borderId="8" xfId="2" applyNumberFormat="1" applyFont="1" applyFill="1" applyBorder="1" applyAlignment="1">
      <alignment horizontal="right" vertical="center"/>
    </xf>
    <xf numFmtId="176" fontId="2" fillId="2" borderId="9" xfId="2" applyNumberFormat="1" applyFont="1" applyFill="1" applyBorder="1" applyAlignment="1">
      <alignment horizontal="right" vertical="center"/>
    </xf>
    <xf numFmtId="176" fontId="2" fillId="0" borderId="10" xfId="1" applyNumberFormat="1" applyFont="1" applyBorder="1">
      <alignment vertical="center"/>
    </xf>
    <xf numFmtId="0" fontId="2" fillId="0" borderId="2" xfId="1" applyFont="1" applyBorder="1">
      <alignment vertical="center"/>
    </xf>
    <xf numFmtId="0" fontId="2" fillId="0" borderId="6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176" fontId="2" fillId="0" borderId="18" xfId="2" applyNumberFormat="1" applyFont="1" applyFill="1" applyBorder="1" applyAlignment="1">
      <alignment horizontal="right" vertical="center"/>
    </xf>
    <xf numFmtId="176" fontId="2" fillId="0" borderId="19" xfId="2" applyNumberFormat="1" applyFont="1" applyFill="1" applyBorder="1" applyAlignment="1">
      <alignment horizontal="right" vertical="center"/>
    </xf>
    <xf numFmtId="176" fontId="2" fillId="2" borderId="18" xfId="2" applyNumberFormat="1" applyFont="1" applyFill="1" applyBorder="1" applyAlignment="1">
      <alignment horizontal="right" vertical="center"/>
    </xf>
    <xf numFmtId="176" fontId="2" fillId="2" borderId="19" xfId="2" applyNumberFormat="1" applyFont="1" applyFill="1" applyBorder="1" applyAlignment="1">
      <alignment horizontal="right" vertical="center"/>
    </xf>
    <xf numFmtId="176" fontId="2" fillId="0" borderId="20" xfId="1" applyNumberFormat="1" applyFont="1" applyBorder="1">
      <alignment vertical="center"/>
    </xf>
    <xf numFmtId="0" fontId="2" fillId="0" borderId="21" xfId="1" applyFont="1" applyBorder="1" applyAlignment="1">
      <alignment horizontal="center" vertical="center" shrinkToFit="1"/>
    </xf>
    <xf numFmtId="0" fontId="2" fillId="0" borderId="22" xfId="1" applyFont="1" applyBorder="1" applyAlignment="1">
      <alignment horizontal="center" vertical="center" shrinkToFit="1"/>
    </xf>
    <xf numFmtId="0" fontId="2" fillId="2" borderId="7" xfId="1" applyFont="1" applyFill="1" applyBorder="1" applyAlignment="1">
      <alignment horizontal="center" vertical="center" shrinkToFit="1"/>
    </xf>
    <xf numFmtId="0" fontId="15" fillId="0" borderId="0" xfId="1" applyFont="1">
      <alignment vertical="center"/>
    </xf>
    <xf numFmtId="0" fontId="2" fillId="0" borderId="15" xfId="1" applyFont="1" applyBorder="1">
      <alignment vertical="center"/>
    </xf>
    <xf numFmtId="0" fontId="2" fillId="0" borderId="21" xfId="1" applyFont="1" applyBorder="1">
      <alignment vertical="center"/>
    </xf>
    <xf numFmtId="0" fontId="2" fillId="0" borderId="7" xfId="1" applyFont="1" applyBorder="1" applyAlignment="1">
      <alignment horizontal="center" vertical="center" shrinkToFit="1"/>
    </xf>
    <xf numFmtId="176" fontId="2" fillId="0" borderId="20" xfId="1" applyNumberFormat="1" applyFont="1" applyBorder="1" applyAlignment="1">
      <alignment horizontal="right" vertical="center"/>
    </xf>
    <xf numFmtId="0" fontId="6" fillId="0" borderId="21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shrinkToFit="1"/>
    </xf>
    <xf numFmtId="176" fontId="2" fillId="0" borderId="23" xfId="2" applyNumberFormat="1" applyFont="1" applyFill="1" applyBorder="1" applyAlignment="1">
      <alignment horizontal="right" vertical="center"/>
    </xf>
    <xf numFmtId="176" fontId="2" fillId="0" borderId="24" xfId="2" applyNumberFormat="1" applyFont="1" applyFill="1" applyBorder="1" applyAlignment="1">
      <alignment horizontal="right" vertical="center"/>
    </xf>
    <xf numFmtId="176" fontId="2" fillId="2" borderId="23" xfId="2" applyNumberFormat="1" applyFont="1" applyFill="1" applyBorder="1" applyAlignment="1">
      <alignment horizontal="right" vertical="center"/>
    </xf>
    <xf numFmtId="176" fontId="2" fillId="2" borderId="24" xfId="2" applyNumberFormat="1" applyFont="1" applyFill="1" applyBorder="1" applyAlignment="1">
      <alignment horizontal="right" vertical="center"/>
    </xf>
    <xf numFmtId="0" fontId="6" fillId="0" borderId="22" xfId="1" applyFont="1" applyBorder="1" applyAlignment="1">
      <alignment horizontal="center" vertical="center" shrinkToFit="1"/>
    </xf>
    <xf numFmtId="0" fontId="2" fillId="0" borderId="22" xfId="1" applyFont="1" applyBorder="1" applyAlignment="1">
      <alignment horizontal="center" vertical="center" shrinkToFit="1"/>
    </xf>
    <xf numFmtId="38" fontId="6" fillId="0" borderId="18" xfId="2" applyFont="1" applyFill="1" applyBorder="1">
      <alignment vertical="center"/>
    </xf>
    <xf numFmtId="38" fontId="6" fillId="0" borderId="23" xfId="2" applyFont="1" applyFill="1" applyBorder="1">
      <alignment vertical="center"/>
    </xf>
    <xf numFmtId="0" fontId="2" fillId="0" borderId="11" xfId="1" applyFont="1" applyBorder="1" applyAlignment="1">
      <alignment horizontal="center" vertical="center" shrinkToFit="1"/>
    </xf>
    <xf numFmtId="0" fontId="6" fillId="0" borderId="15" xfId="1" applyFont="1" applyBorder="1" applyAlignment="1">
      <alignment horizontal="center" vertical="center" shrinkToFit="1"/>
    </xf>
    <xf numFmtId="0" fontId="2" fillId="0" borderId="15" xfId="1" applyFont="1" applyBorder="1" applyAlignment="1">
      <alignment horizontal="center" vertical="center" shrinkToFit="1"/>
    </xf>
    <xf numFmtId="176" fontId="2" fillId="0" borderId="12" xfId="2" applyNumberFormat="1" applyFont="1" applyFill="1" applyBorder="1" applyAlignment="1">
      <alignment horizontal="right" vertical="center"/>
    </xf>
    <xf numFmtId="176" fontId="2" fillId="0" borderId="13" xfId="2" applyNumberFormat="1" applyFont="1" applyFill="1" applyBorder="1" applyAlignment="1">
      <alignment horizontal="right" vertical="center"/>
    </xf>
    <xf numFmtId="38" fontId="6" fillId="0" borderId="12" xfId="2" applyFont="1" applyFill="1" applyBorder="1">
      <alignment vertical="center"/>
    </xf>
    <xf numFmtId="176" fontId="2" fillId="2" borderId="12" xfId="2" applyNumberFormat="1" applyFont="1" applyFill="1" applyBorder="1" applyAlignment="1">
      <alignment horizontal="right" vertical="center"/>
    </xf>
    <xf numFmtId="176" fontId="2" fillId="2" borderId="13" xfId="2" applyNumberFormat="1" applyFont="1" applyFill="1" applyBorder="1" applyAlignment="1">
      <alignment horizontal="right" vertical="center"/>
    </xf>
    <xf numFmtId="176" fontId="2" fillId="0" borderId="14" xfId="1" applyNumberFormat="1" applyFont="1" applyBorder="1">
      <alignment vertical="center"/>
    </xf>
    <xf numFmtId="0" fontId="6" fillId="0" borderId="0" xfId="1" applyFont="1">
      <alignment vertical="center"/>
    </xf>
    <xf numFmtId="0" fontId="2" fillId="0" borderId="0" xfId="1" applyFont="1" applyAlignment="1">
      <alignment vertical="center" shrinkToFit="1"/>
    </xf>
  </cellXfs>
  <cellStyles count="3">
    <cellStyle name="桁区切り 2 2" xfId="2" xr:uid="{FD82E96E-BAB1-480A-9576-B75B2035ADC7}"/>
    <cellStyle name="標準" xfId="0" builtinId="0"/>
    <cellStyle name="標準 2" xfId="1" xr:uid="{1E92B14F-C904-498B-BF0C-1A4E8EF898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kenkanrensvr\Share\&#9679;&#22269;&#20869;&#35480;&#33268;&#37096;&#12288;&#35480;&#33268;&#20107;&#26989;&#35506;\&#9632;R&#65303;&#12288;&#12375;&#12414;&#26053;\R7&#24180;&#24230;&#12288;&#26053;&#34892;&#20250;&#31038;&#29992;&#12288;&#28310;&#20633;\&#9675;&#20196;&#21644;7&#24180;&#24230;&#12288;&#12375;&#12414;&#26053;&#25552;&#20986;&#26360;&#39006;&#38306;&#20418;\&#12304;&#25945;&#32946;&#12305;&#20196;&#21644;7&#24180;&#24230;&#12288;&#31639;&#20986;&#12471;&#12540;&#12488;&#12288;&#26368;&#32066;.xlsx" TargetMode="External"/><Relationship Id="rId1" Type="http://schemas.openxmlformats.org/officeDocument/2006/relationships/externalLinkPath" Target="/&#9679;&#22269;&#20869;&#35480;&#33268;&#37096;&#12288;&#35480;&#33268;&#20107;&#26989;&#35506;/&#9632;R&#65303;&#12288;&#12375;&#12414;&#26053;/R7&#24180;&#24230;&#12288;&#26053;&#34892;&#20250;&#31038;&#29992;&#12288;&#28310;&#20633;/&#9675;&#20196;&#21644;7&#24180;&#24230;&#12288;&#12375;&#12414;&#26053;&#25552;&#20986;&#26360;&#39006;&#38306;&#20418;/&#12304;&#25945;&#32946;&#12305;&#20196;&#21644;7&#24180;&#24230;&#12288;&#31639;&#20986;&#12471;&#12540;&#12488;&#12288;&#26368;&#32066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Relationship Id="rId1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kenkanrensvr\Share\&#9679;&#22269;&#20869;&#35480;&#33268;&#37096;&#12288;&#35480;&#33268;&#20107;&#26989;&#35506;\&#9632;R&#65301;&#12288;&#12375;&#12414;&#26053;\&#20196;&#21644;5&#24180;&#24230;&#12288;&#24418;&#24907;&#21029;&#23455;&#32318;\&#65298;.&#20196;&#21644;&#65301;&#24180;&#24230;&#12288;&#23487;&#27850;&#23455;&#32318;&#12288;2.xlsx" TargetMode="External"/><Relationship Id="rId1" Type="http://schemas.openxmlformats.org/officeDocument/2006/relationships/externalLinkPath" Target="/&#9679;&#22269;&#20869;&#35480;&#33268;&#37096;&#12288;&#35480;&#33268;&#20107;&#26989;&#35506;/&#9632;R&#65301;&#12288;&#12375;&#12414;&#26053;/&#20196;&#21644;5&#24180;&#24230;&#12288;&#24418;&#24907;&#21029;&#23455;&#32318;/&#65298;.&#20196;&#21644;&#65301;&#24180;&#24230;&#12288;&#23487;&#27850;&#23455;&#32318;&#12288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教育　算出シート　"/>
      <sheetName val="教育　算出シート　 (記入例)"/>
      <sheetName val="R7航路　教育"/>
      <sheetName val="R7航空　教育"/>
    </sheetNames>
    <sheetDataSet>
      <sheetData sheetId="0" refreshError="1"/>
      <sheetData sheetId="1" refreshError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新幹線なし　集計表枠外　2 (3)"/>
      <sheetName val="新幹線なし　集計表枠外　2 (2)"/>
      <sheetName val="Sheet2"/>
      <sheetName val="新幹線なし　集計表枠外　2"/>
      <sheetName val="新幹線なし　集計表枠内　1"/>
      <sheetName val="新幹線あり　集計枠内 　2"/>
      <sheetName val="新幹線あり　集計枠内　1"/>
      <sheetName val="R5利用　算出シート"/>
      <sheetName val="日本遺産"/>
      <sheetName val="新幹線なし　集計表枠内　2"/>
      <sheetName val="新幹線なし　集計表枠外　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5">
          <cell r="DA15" t="str">
            <v>閑散期</v>
          </cell>
          <cell r="DB15" t="str">
            <v>繁忙期</v>
          </cell>
        </row>
      </sheetData>
      <sheetData sheetId="5" refreshError="1"/>
      <sheetData sheetId="6" refreshError="1"/>
      <sheetData sheetId="7"/>
      <sheetData sheetId="8" refreshError="1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エスコート "/>
      <sheetName val="フリープラン"/>
      <sheetName val="受注型"/>
      <sheetName val="教育旅行"/>
      <sheetName val="宿泊施設"/>
    </sheetNames>
    <sheetDataSet>
      <sheetData sheetId="0"/>
      <sheetData sheetId="1"/>
      <sheetData sheetId="2"/>
      <sheetData sheetId="3"/>
      <sheetData sheetId="4">
        <row r="1">
          <cell r="A1" t="str">
            <v>対馬市</v>
          </cell>
          <cell r="B1" t="str">
            <v>壱岐市</v>
          </cell>
          <cell r="C1" t="str">
            <v>五島市</v>
          </cell>
          <cell r="D1" t="str">
            <v>上五島町</v>
          </cell>
          <cell r="E1" t="str">
            <v>小値賀</v>
          </cell>
          <cell r="F1" t="str">
            <v>宇久町</v>
          </cell>
          <cell r="G1" t="str">
            <v>壱岐市教育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8A890-A071-42F9-8C8A-E47D1AD67A7A}">
  <sheetPr>
    <tabColor rgb="FFFF0000"/>
  </sheetPr>
  <dimension ref="A2:AC127"/>
  <sheetViews>
    <sheetView showZeros="0" tabSelected="1" view="pageBreakPreview" topLeftCell="M37" zoomScale="94" zoomScaleNormal="90" zoomScaleSheetLayoutView="94" workbookViewId="0">
      <selection activeCell="AD68" sqref="AD68"/>
    </sheetView>
  </sheetViews>
  <sheetFormatPr defaultColWidth="8.75" defaultRowHeight="18.75" customHeight="1" x14ac:dyDescent="0.4"/>
  <cols>
    <col min="1" max="7" width="4" style="1" hidden="1" customWidth="1"/>
    <col min="8" max="8" width="4.625" style="1" hidden="1" customWidth="1"/>
    <col min="9" max="9" width="4" style="1" hidden="1" customWidth="1"/>
    <col min="10" max="10" width="5.875" style="1" hidden="1" customWidth="1"/>
    <col min="11" max="12" width="3.625" style="1" hidden="1" customWidth="1"/>
    <col min="13" max="13" width="13.875" style="1" customWidth="1"/>
    <col min="14" max="14" width="3.875" style="1" customWidth="1"/>
    <col min="15" max="15" width="13.875" style="1" customWidth="1"/>
    <col min="16" max="16" width="25.375" style="1" customWidth="1"/>
    <col min="17" max="17" width="19.125" style="1" customWidth="1"/>
    <col min="18" max="18" width="5.875" style="1" bestFit="1" customWidth="1"/>
    <col min="19" max="19" width="18.625" style="99" customWidth="1"/>
    <col min="20" max="20" width="17.25" style="100" customWidth="1"/>
    <col min="21" max="21" width="0.125" style="1" hidden="1" customWidth="1"/>
    <col min="22" max="23" width="8.25" style="1" hidden="1" customWidth="1"/>
    <col min="24" max="24" width="9.625" style="1" hidden="1" customWidth="1"/>
    <col min="25" max="26" width="8.25" style="1" hidden="1" customWidth="1"/>
    <col min="27" max="28" width="12.125" style="1" customWidth="1"/>
    <col min="29" max="29" width="5.25" style="1" customWidth="1"/>
    <col min="30" max="16384" width="8.75" style="1"/>
  </cols>
  <sheetData>
    <row r="2" spans="1:28" ht="18.75" customHeight="1" x14ac:dyDescent="0.4">
      <c r="O2" s="2" t="s">
        <v>0</v>
      </c>
      <c r="S2" s="3"/>
      <c r="T2" s="1"/>
      <c r="Z2" s="4">
        <v>45748</v>
      </c>
      <c r="AA2" s="4"/>
      <c r="AB2" s="4"/>
    </row>
    <row r="3" spans="1:28" ht="28.5" customHeight="1" x14ac:dyDescent="0.4">
      <c r="O3" s="5" t="s">
        <v>1</v>
      </c>
      <c r="Q3" s="6"/>
      <c r="S3" s="7"/>
      <c r="T3" s="6"/>
      <c r="U3" s="6"/>
      <c r="V3" s="6"/>
      <c r="W3" s="6"/>
      <c r="X3" s="6"/>
      <c r="Y3" s="6"/>
      <c r="Z3" s="8" t="s">
        <v>2</v>
      </c>
      <c r="AA3" s="8"/>
      <c r="AB3" s="8"/>
    </row>
    <row r="4" spans="1:28" ht="3.75" customHeight="1" x14ac:dyDescent="0.4">
      <c r="H4" s="9"/>
      <c r="I4" s="9"/>
      <c r="J4" s="9"/>
      <c r="K4" s="9"/>
      <c r="L4" s="9"/>
      <c r="M4" s="9"/>
      <c r="N4" s="9"/>
      <c r="Q4" s="10"/>
      <c r="S4" s="3"/>
      <c r="T4" s="1"/>
      <c r="U4" s="10"/>
      <c r="Y4" s="11" t="s">
        <v>3</v>
      </c>
    </row>
    <row r="5" spans="1:28" ht="18.75" customHeight="1" x14ac:dyDescent="0.4">
      <c r="H5" s="9"/>
      <c r="I5" s="9"/>
      <c r="J5" s="9"/>
      <c r="K5" s="9"/>
      <c r="L5" s="9"/>
      <c r="M5" s="9"/>
      <c r="N5" s="9"/>
      <c r="O5" s="12" t="s">
        <v>4</v>
      </c>
      <c r="Q5" s="10"/>
      <c r="S5" s="3"/>
      <c r="T5" s="1"/>
      <c r="U5" s="10"/>
      <c r="Y5" s="11"/>
    </row>
    <row r="6" spans="1:28" ht="18.75" customHeight="1" x14ac:dyDescent="0.4">
      <c r="A6" s="13" t="s">
        <v>5</v>
      </c>
      <c r="B6" s="13" t="s">
        <v>6</v>
      </c>
      <c r="C6" s="13" t="s">
        <v>7</v>
      </c>
      <c r="D6" s="13" t="s">
        <v>8</v>
      </c>
      <c r="E6" s="13" t="s">
        <v>9</v>
      </c>
      <c r="F6" s="13" t="s">
        <v>10</v>
      </c>
      <c r="G6" s="13" t="s">
        <v>11</v>
      </c>
      <c r="H6" s="14" t="s">
        <v>12</v>
      </c>
      <c r="I6" s="14" t="s">
        <v>13</v>
      </c>
      <c r="J6" s="14" t="s">
        <v>14</v>
      </c>
      <c r="K6" s="15"/>
      <c r="L6" s="15"/>
      <c r="M6" s="15"/>
      <c r="N6" s="15"/>
      <c r="O6" s="16"/>
      <c r="P6" s="16"/>
      <c r="Q6" s="16"/>
      <c r="R6" s="17" t="s">
        <v>15</v>
      </c>
      <c r="S6" s="18"/>
      <c r="T6" s="19"/>
      <c r="U6" s="20" t="s">
        <v>16</v>
      </c>
      <c r="V6" s="20"/>
      <c r="W6" s="21" t="s">
        <v>17</v>
      </c>
      <c r="X6" s="22"/>
      <c r="Y6" s="23" t="s">
        <v>18</v>
      </c>
      <c r="Z6" s="24"/>
      <c r="AA6" s="25" t="s">
        <v>19</v>
      </c>
      <c r="AB6" s="26"/>
    </row>
    <row r="7" spans="1:28" ht="18.75" customHeight="1" x14ac:dyDescent="0.4">
      <c r="A7" s="13"/>
      <c r="B7" s="13"/>
      <c r="C7" s="13"/>
      <c r="D7" s="13"/>
      <c r="E7" s="13"/>
      <c r="F7" s="13"/>
      <c r="G7" s="13"/>
      <c r="H7" s="14"/>
      <c r="I7" s="14"/>
      <c r="J7" s="14"/>
      <c r="K7" s="15"/>
      <c r="L7" s="15"/>
      <c r="M7" s="15"/>
      <c r="N7" s="15"/>
      <c r="O7" s="27" t="s">
        <v>13</v>
      </c>
      <c r="P7" s="27" t="s">
        <v>20</v>
      </c>
      <c r="Q7" s="27" t="s">
        <v>21</v>
      </c>
      <c r="R7" s="28"/>
      <c r="S7" s="29" t="s">
        <v>22</v>
      </c>
      <c r="T7" s="30" t="s">
        <v>23</v>
      </c>
      <c r="U7" s="31" t="s">
        <v>24</v>
      </c>
      <c r="V7" s="32" t="s">
        <v>25</v>
      </c>
      <c r="W7" s="31" t="s">
        <v>24</v>
      </c>
      <c r="X7" s="32" t="s">
        <v>25</v>
      </c>
      <c r="Y7" s="33" t="s">
        <v>24</v>
      </c>
      <c r="Z7" s="34" t="s">
        <v>25</v>
      </c>
      <c r="AA7" s="35" t="s">
        <v>24</v>
      </c>
      <c r="AB7" s="36" t="s">
        <v>24</v>
      </c>
    </row>
    <row r="8" spans="1:28" ht="17.25" customHeight="1" x14ac:dyDescent="0.4">
      <c r="O8" s="37"/>
      <c r="P8" s="37"/>
      <c r="Q8" s="37"/>
      <c r="R8" s="28"/>
      <c r="S8" s="38"/>
      <c r="T8" s="39"/>
      <c r="U8" s="40" t="s">
        <v>26</v>
      </c>
      <c r="V8" s="41" t="s">
        <v>26</v>
      </c>
      <c r="W8" s="40" t="s">
        <v>26</v>
      </c>
      <c r="X8" s="41" t="s">
        <v>26</v>
      </c>
      <c r="Y8" s="42" t="s">
        <v>26</v>
      </c>
      <c r="Z8" s="43" t="s">
        <v>26</v>
      </c>
      <c r="AA8" s="44" t="s">
        <v>27</v>
      </c>
      <c r="AB8" s="45" t="s">
        <v>28</v>
      </c>
    </row>
    <row r="9" spans="1:28" ht="18.75" hidden="1" customHeight="1" x14ac:dyDescent="0.4">
      <c r="O9" s="46"/>
      <c r="P9" s="46"/>
      <c r="Q9" s="46"/>
      <c r="R9" s="47"/>
      <c r="S9" s="48"/>
      <c r="T9" s="49"/>
      <c r="U9" s="50"/>
      <c r="V9" s="50"/>
      <c r="W9" s="51"/>
      <c r="X9" s="51"/>
      <c r="Y9" s="52"/>
      <c r="Z9" s="53"/>
      <c r="AA9" s="54"/>
      <c r="AB9" s="54"/>
    </row>
    <row r="10" spans="1:28" ht="17.25" customHeight="1" x14ac:dyDescent="0.4">
      <c r="A10" s="1">
        <v>1</v>
      </c>
      <c r="H10" s="1">
        <v>1</v>
      </c>
      <c r="I10" s="1">
        <v>1</v>
      </c>
      <c r="J10" s="1">
        <v>1</v>
      </c>
      <c r="O10" s="55" t="s">
        <v>29</v>
      </c>
      <c r="P10" s="55" t="s">
        <v>30</v>
      </c>
      <c r="Q10" s="55" t="s">
        <v>31</v>
      </c>
      <c r="R10" s="47">
        <v>1</v>
      </c>
      <c r="S10" s="56" t="s">
        <v>32</v>
      </c>
      <c r="T10" s="57" t="s">
        <v>33</v>
      </c>
      <c r="U10" s="58">
        <v>1950</v>
      </c>
      <c r="V10" s="59">
        <v>3710</v>
      </c>
      <c r="W10" s="58">
        <v>2880</v>
      </c>
      <c r="X10" s="59">
        <v>5190</v>
      </c>
      <c r="Y10" s="60">
        <f t="shared" ref="Y10:Z41" si="0">IF(U10="-","-",+W10-U10)</f>
        <v>930</v>
      </c>
      <c r="Z10" s="61">
        <f t="shared" si="0"/>
        <v>1480</v>
      </c>
      <c r="AA10" s="62">
        <f>ROUNDDOWN(Y10,-2)</f>
        <v>900</v>
      </c>
      <c r="AB10" s="63">
        <v>450</v>
      </c>
    </row>
    <row r="11" spans="1:28" ht="17.25" customHeight="1" x14ac:dyDescent="0.4">
      <c r="A11" s="1">
        <v>1</v>
      </c>
      <c r="D11" s="1">
        <v>1</v>
      </c>
      <c r="H11" s="1">
        <v>1</v>
      </c>
      <c r="I11" s="1">
        <v>1</v>
      </c>
      <c r="J11" s="1">
        <v>2</v>
      </c>
      <c r="O11" s="64"/>
      <c r="P11" s="64"/>
      <c r="Q11" s="64"/>
      <c r="R11" s="47">
        <v>2</v>
      </c>
      <c r="S11" s="65" t="s">
        <v>34</v>
      </c>
      <c r="T11" s="66" t="s">
        <v>35</v>
      </c>
      <c r="U11" s="67">
        <v>1580</v>
      </c>
      <c r="V11" s="68">
        <v>3010</v>
      </c>
      <c r="W11" s="67">
        <v>2880</v>
      </c>
      <c r="X11" s="68">
        <v>5190</v>
      </c>
      <c r="Y11" s="69">
        <f t="shared" si="0"/>
        <v>1300</v>
      </c>
      <c r="Z11" s="70">
        <f t="shared" si="0"/>
        <v>2180</v>
      </c>
      <c r="AA11" s="71">
        <f t="shared" ref="AA11:AA74" si="1">ROUNDDOWN(Y11,-2)</f>
        <v>1300</v>
      </c>
      <c r="AB11" s="47">
        <v>650</v>
      </c>
    </row>
    <row r="12" spans="1:28" ht="17.25" customHeight="1" x14ac:dyDescent="0.4">
      <c r="A12" s="1">
        <v>1</v>
      </c>
      <c r="H12" s="1">
        <v>1</v>
      </c>
      <c r="I12" s="1">
        <v>1</v>
      </c>
      <c r="J12" s="1">
        <v>3</v>
      </c>
      <c r="O12" s="64"/>
      <c r="P12" s="64"/>
      <c r="Q12" s="64"/>
      <c r="R12" s="47">
        <v>3</v>
      </c>
      <c r="S12" s="65" t="s">
        <v>36</v>
      </c>
      <c r="T12" s="66" t="s">
        <v>35</v>
      </c>
      <c r="U12" s="67">
        <v>1950</v>
      </c>
      <c r="V12" s="68">
        <v>3710</v>
      </c>
      <c r="W12" s="67">
        <v>2880</v>
      </c>
      <c r="X12" s="68">
        <v>5190</v>
      </c>
      <c r="Y12" s="69">
        <f t="shared" si="0"/>
        <v>930</v>
      </c>
      <c r="Z12" s="70">
        <f t="shared" si="0"/>
        <v>1480</v>
      </c>
      <c r="AA12" s="71">
        <f t="shared" si="1"/>
        <v>900</v>
      </c>
      <c r="AB12" s="47">
        <v>450</v>
      </c>
    </row>
    <row r="13" spans="1:28" ht="17.25" customHeight="1" x14ac:dyDescent="0.4">
      <c r="A13" s="1">
        <v>1</v>
      </c>
      <c r="D13" s="1">
        <v>1</v>
      </c>
      <c r="H13" s="1">
        <v>1</v>
      </c>
      <c r="I13" s="1">
        <v>1</v>
      </c>
      <c r="J13" s="1">
        <v>4</v>
      </c>
      <c r="O13" s="64"/>
      <c r="P13" s="64"/>
      <c r="Q13" s="64"/>
      <c r="R13" s="47">
        <v>4</v>
      </c>
      <c r="S13" s="65" t="s">
        <v>37</v>
      </c>
      <c r="T13" s="66" t="s">
        <v>35</v>
      </c>
      <c r="U13" s="67">
        <v>660</v>
      </c>
      <c r="V13" s="68" t="s">
        <v>38</v>
      </c>
      <c r="W13" s="67">
        <v>920</v>
      </c>
      <c r="X13" s="68" t="s">
        <v>38</v>
      </c>
      <c r="Y13" s="69">
        <f t="shared" si="0"/>
        <v>260</v>
      </c>
      <c r="Z13" s="70" t="str">
        <f t="shared" si="0"/>
        <v>-</v>
      </c>
      <c r="AA13" s="71">
        <f t="shared" si="1"/>
        <v>200</v>
      </c>
      <c r="AB13" s="47">
        <v>100</v>
      </c>
    </row>
    <row r="14" spans="1:28" ht="16.5" customHeight="1" x14ac:dyDescent="0.4">
      <c r="A14" s="1">
        <v>1</v>
      </c>
      <c r="H14" s="1">
        <v>1</v>
      </c>
      <c r="I14" s="1">
        <v>1</v>
      </c>
      <c r="J14" s="1">
        <v>5</v>
      </c>
      <c r="O14" s="64"/>
      <c r="P14" s="64"/>
      <c r="Q14" s="64"/>
      <c r="R14" s="47">
        <v>5</v>
      </c>
      <c r="S14" s="65" t="s">
        <v>39</v>
      </c>
      <c r="T14" s="66" t="s">
        <v>35</v>
      </c>
      <c r="U14" s="67">
        <v>380</v>
      </c>
      <c r="V14" s="68" t="s">
        <v>38</v>
      </c>
      <c r="W14" s="67">
        <v>580</v>
      </c>
      <c r="X14" s="68" t="s">
        <v>38</v>
      </c>
      <c r="Y14" s="69">
        <f t="shared" si="0"/>
        <v>200</v>
      </c>
      <c r="Z14" s="70" t="str">
        <f t="shared" si="0"/>
        <v>-</v>
      </c>
      <c r="AA14" s="71">
        <f t="shared" si="1"/>
        <v>200</v>
      </c>
      <c r="AB14" s="47">
        <v>100</v>
      </c>
    </row>
    <row r="15" spans="1:28" ht="0.75" hidden="1" customHeight="1" x14ac:dyDescent="0.4">
      <c r="A15" s="1">
        <v>1</v>
      </c>
      <c r="D15" s="1">
        <v>1</v>
      </c>
      <c r="H15" s="1">
        <v>1</v>
      </c>
      <c r="I15" s="1">
        <v>1</v>
      </c>
      <c r="J15" s="1">
        <v>6</v>
      </c>
      <c r="O15" s="64"/>
      <c r="P15" s="64"/>
      <c r="Q15" s="64"/>
      <c r="R15" s="47">
        <v>6</v>
      </c>
      <c r="S15" s="65" t="s">
        <v>40</v>
      </c>
      <c r="T15" s="66" t="s">
        <v>35</v>
      </c>
      <c r="U15" s="67">
        <v>480</v>
      </c>
      <c r="V15" s="68" t="s">
        <v>38</v>
      </c>
      <c r="W15" s="67">
        <v>510</v>
      </c>
      <c r="X15" s="68" t="s">
        <v>38</v>
      </c>
      <c r="Y15" s="69">
        <f t="shared" si="0"/>
        <v>30</v>
      </c>
      <c r="Z15" s="70" t="str">
        <f t="shared" si="0"/>
        <v>-</v>
      </c>
      <c r="AA15" s="71">
        <f t="shared" si="1"/>
        <v>0</v>
      </c>
      <c r="AB15" s="47">
        <v>0</v>
      </c>
    </row>
    <row r="16" spans="1:28" ht="17.25" customHeight="1" x14ac:dyDescent="0.4">
      <c r="A16" s="1">
        <v>1</v>
      </c>
      <c r="H16" s="1">
        <v>1</v>
      </c>
      <c r="I16" s="1">
        <v>1</v>
      </c>
      <c r="J16" s="1">
        <v>7</v>
      </c>
      <c r="O16" s="64"/>
      <c r="P16" s="64"/>
      <c r="Q16" s="64"/>
      <c r="R16" s="47">
        <v>7</v>
      </c>
      <c r="S16" s="65" t="s">
        <v>32</v>
      </c>
      <c r="T16" s="66" t="s">
        <v>41</v>
      </c>
      <c r="U16" s="67">
        <v>3510</v>
      </c>
      <c r="V16" s="68">
        <v>6670</v>
      </c>
      <c r="W16" s="67">
        <v>6850</v>
      </c>
      <c r="X16" s="68">
        <v>11390</v>
      </c>
      <c r="Y16" s="69">
        <f t="shared" si="0"/>
        <v>3340</v>
      </c>
      <c r="Z16" s="70">
        <f t="shared" si="0"/>
        <v>4720</v>
      </c>
      <c r="AA16" s="71">
        <f t="shared" si="1"/>
        <v>3300</v>
      </c>
      <c r="AB16" s="47">
        <v>1650</v>
      </c>
    </row>
    <row r="17" spans="1:28" ht="17.25" customHeight="1" x14ac:dyDescent="0.4">
      <c r="A17" s="1">
        <v>1</v>
      </c>
      <c r="D17" s="1">
        <v>1</v>
      </c>
      <c r="H17" s="1">
        <v>1</v>
      </c>
      <c r="I17" s="1">
        <v>1</v>
      </c>
      <c r="J17" s="1">
        <v>8</v>
      </c>
      <c r="O17" s="64"/>
      <c r="P17" s="64"/>
      <c r="Q17" s="64"/>
      <c r="R17" s="47">
        <v>8</v>
      </c>
      <c r="S17" s="65" t="s">
        <v>34</v>
      </c>
      <c r="T17" s="66" t="s">
        <v>41</v>
      </c>
      <c r="U17" s="67">
        <v>3140</v>
      </c>
      <c r="V17" s="68">
        <v>5970</v>
      </c>
      <c r="W17" s="67">
        <v>6850</v>
      </c>
      <c r="X17" s="68">
        <v>11390</v>
      </c>
      <c r="Y17" s="69">
        <f t="shared" si="0"/>
        <v>3710</v>
      </c>
      <c r="Z17" s="70">
        <f t="shared" si="0"/>
        <v>5420</v>
      </c>
      <c r="AA17" s="71">
        <f t="shared" si="1"/>
        <v>3700</v>
      </c>
      <c r="AB17" s="47">
        <v>1850</v>
      </c>
    </row>
    <row r="18" spans="1:28" ht="17.25" customHeight="1" x14ac:dyDescent="0.4">
      <c r="A18" s="1">
        <v>1</v>
      </c>
      <c r="D18" s="1">
        <v>1</v>
      </c>
      <c r="H18" s="1">
        <v>1</v>
      </c>
      <c r="I18" s="1">
        <v>1</v>
      </c>
      <c r="J18" s="1">
        <v>9</v>
      </c>
      <c r="O18" s="64"/>
      <c r="P18" s="64"/>
      <c r="Q18" s="72"/>
      <c r="R18" s="47">
        <v>9</v>
      </c>
      <c r="S18" s="65" t="s">
        <v>37</v>
      </c>
      <c r="T18" s="66" t="s">
        <v>41</v>
      </c>
      <c r="U18" s="67">
        <v>1820</v>
      </c>
      <c r="V18" s="68" t="s">
        <v>38</v>
      </c>
      <c r="W18" s="67">
        <v>2270</v>
      </c>
      <c r="X18" s="68" t="s">
        <v>38</v>
      </c>
      <c r="Y18" s="69">
        <f t="shared" si="0"/>
        <v>450</v>
      </c>
      <c r="Z18" s="70" t="str">
        <f t="shared" si="0"/>
        <v>-</v>
      </c>
      <c r="AA18" s="71">
        <f t="shared" si="1"/>
        <v>400</v>
      </c>
      <c r="AB18" s="47">
        <v>200</v>
      </c>
    </row>
    <row r="19" spans="1:28" ht="17.25" customHeight="1" x14ac:dyDescent="0.4">
      <c r="D19" s="1">
        <v>1</v>
      </c>
      <c r="H19" s="1">
        <v>1</v>
      </c>
      <c r="I19" s="1">
        <v>1</v>
      </c>
      <c r="J19" s="1">
        <v>42</v>
      </c>
      <c r="O19" s="64"/>
      <c r="P19" s="64"/>
      <c r="Q19" s="73" t="s">
        <v>42</v>
      </c>
      <c r="R19" s="47">
        <v>10</v>
      </c>
      <c r="S19" s="65" t="s">
        <v>43</v>
      </c>
      <c r="T19" s="66" t="s">
        <v>35</v>
      </c>
      <c r="U19" s="67">
        <v>1380</v>
      </c>
      <c r="V19" s="68">
        <v>2630</v>
      </c>
      <c r="W19" s="67">
        <v>3030</v>
      </c>
      <c r="X19" s="68">
        <v>5460</v>
      </c>
      <c r="Y19" s="69">
        <f t="shared" si="0"/>
        <v>1650</v>
      </c>
      <c r="Z19" s="70">
        <f t="shared" si="0"/>
        <v>2830</v>
      </c>
      <c r="AA19" s="71">
        <f t="shared" si="1"/>
        <v>1600</v>
      </c>
      <c r="AB19" s="47">
        <v>800</v>
      </c>
    </row>
    <row r="20" spans="1:28" ht="17.25" customHeight="1" x14ac:dyDescent="0.4">
      <c r="E20" s="1">
        <v>1</v>
      </c>
      <c r="H20" s="1">
        <v>1</v>
      </c>
      <c r="I20" s="1">
        <v>1</v>
      </c>
      <c r="J20" s="1">
        <v>43</v>
      </c>
      <c r="O20" s="64"/>
      <c r="P20" s="64"/>
      <c r="Q20" s="64"/>
      <c r="R20" s="47">
        <v>11</v>
      </c>
      <c r="S20" s="65" t="s">
        <v>44</v>
      </c>
      <c r="T20" s="66" t="s">
        <v>35</v>
      </c>
      <c r="U20" s="67">
        <v>1380</v>
      </c>
      <c r="V20" s="68">
        <v>2630</v>
      </c>
      <c r="W20" s="67">
        <v>3030</v>
      </c>
      <c r="X20" s="68">
        <v>5460</v>
      </c>
      <c r="Y20" s="69">
        <f t="shared" si="0"/>
        <v>1650</v>
      </c>
      <c r="Z20" s="70">
        <f t="shared" si="0"/>
        <v>2830</v>
      </c>
      <c r="AA20" s="71">
        <f t="shared" si="1"/>
        <v>1600</v>
      </c>
      <c r="AB20" s="47">
        <v>800</v>
      </c>
    </row>
    <row r="21" spans="1:28" ht="17.25" customHeight="1" x14ac:dyDescent="0.4">
      <c r="F21" s="1">
        <v>1</v>
      </c>
      <c r="H21" s="1">
        <v>1</v>
      </c>
      <c r="I21" s="1">
        <v>1</v>
      </c>
      <c r="J21" s="1">
        <v>44</v>
      </c>
      <c r="O21" s="64"/>
      <c r="P21" s="64"/>
      <c r="Q21" s="64"/>
      <c r="R21" s="47">
        <v>12</v>
      </c>
      <c r="S21" s="65" t="s">
        <v>45</v>
      </c>
      <c r="T21" s="66" t="s">
        <v>35</v>
      </c>
      <c r="U21" s="67">
        <v>1380</v>
      </c>
      <c r="V21" s="68">
        <v>2630</v>
      </c>
      <c r="W21" s="67">
        <v>3030</v>
      </c>
      <c r="X21" s="68">
        <v>5460</v>
      </c>
      <c r="Y21" s="69">
        <f t="shared" si="0"/>
        <v>1650</v>
      </c>
      <c r="Z21" s="70">
        <f t="shared" si="0"/>
        <v>2830</v>
      </c>
      <c r="AA21" s="71">
        <f t="shared" si="1"/>
        <v>1600</v>
      </c>
      <c r="AB21" s="47">
        <v>800</v>
      </c>
    </row>
    <row r="22" spans="1:28" ht="17.25" customHeight="1" x14ac:dyDescent="0.4">
      <c r="E22" s="1">
        <v>1</v>
      </c>
      <c r="F22" s="1">
        <v>1</v>
      </c>
      <c r="H22" s="1">
        <v>1</v>
      </c>
      <c r="I22" s="1">
        <v>1</v>
      </c>
      <c r="J22" s="1">
        <v>45</v>
      </c>
      <c r="O22" s="64"/>
      <c r="P22" s="64"/>
      <c r="Q22" s="64"/>
      <c r="R22" s="47">
        <v>13</v>
      </c>
      <c r="S22" s="65" t="s">
        <v>46</v>
      </c>
      <c r="T22" s="66" t="s">
        <v>35</v>
      </c>
      <c r="U22" s="67">
        <v>280</v>
      </c>
      <c r="V22" s="68" t="s">
        <v>38</v>
      </c>
      <c r="W22" s="67">
        <v>590</v>
      </c>
      <c r="X22" s="68" t="s">
        <v>38</v>
      </c>
      <c r="Y22" s="69">
        <f t="shared" si="0"/>
        <v>310</v>
      </c>
      <c r="Z22" s="70" t="str">
        <f t="shared" si="0"/>
        <v>-</v>
      </c>
      <c r="AA22" s="71">
        <f t="shared" si="1"/>
        <v>300</v>
      </c>
      <c r="AB22" s="47">
        <v>150</v>
      </c>
    </row>
    <row r="23" spans="1:28" ht="17.25" customHeight="1" x14ac:dyDescent="0.4">
      <c r="D23" s="1">
        <v>1</v>
      </c>
      <c r="E23" s="1">
        <v>1</v>
      </c>
      <c r="H23" s="1">
        <v>1</v>
      </c>
      <c r="I23" s="1">
        <v>1</v>
      </c>
      <c r="J23" s="1">
        <v>46</v>
      </c>
      <c r="O23" s="64"/>
      <c r="P23" s="64"/>
      <c r="Q23" s="64"/>
      <c r="R23" s="47">
        <v>14</v>
      </c>
      <c r="S23" s="65" t="s">
        <v>47</v>
      </c>
      <c r="T23" s="66" t="s">
        <v>35</v>
      </c>
      <c r="U23" s="67">
        <v>570</v>
      </c>
      <c r="V23" s="68" t="s">
        <v>38</v>
      </c>
      <c r="W23" s="67">
        <v>1070</v>
      </c>
      <c r="X23" s="68" t="s">
        <v>38</v>
      </c>
      <c r="Y23" s="69">
        <f t="shared" si="0"/>
        <v>500</v>
      </c>
      <c r="Z23" s="70" t="str">
        <f t="shared" si="0"/>
        <v>-</v>
      </c>
      <c r="AA23" s="71">
        <f t="shared" si="1"/>
        <v>500</v>
      </c>
      <c r="AB23" s="47">
        <v>250</v>
      </c>
    </row>
    <row r="24" spans="1:28" ht="17.25" customHeight="1" x14ac:dyDescent="0.4">
      <c r="D24" s="1">
        <v>1</v>
      </c>
      <c r="F24" s="1">
        <v>1</v>
      </c>
      <c r="H24" s="1">
        <v>1</v>
      </c>
      <c r="I24" s="1">
        <v>1</v>
      </c>
      <c r="J24" s="1">
        <v>47</v>
      </c>
      <c r="O24" s="64"/>
      <c r="P24" s="64"/>
      <c r="Q24" s="64"/>
      <c r="R24" s="47">
        <v>15</v>
      </c>
      <c r="S24" s="65" t="s">
        <v>48</v>
      </c>
      <c r="T24" s="66" t="s">
        <v>35</v>
      </c>
      <c r="U24" s="67">
        <v>660</v>
      </c>
      <c r="V24" s="68" t="s">
        <v>38</v>
      </c>
      <c r="W24" s="67">
        <v>1590</v>
      </c>
      <c r="X24" s="68" t="s">
        <v>38</v>
      </c>
      <c r="Y24" s="69">
        <f t="shared" si="0"/>
        <v>930</v>
      </c>
      <c r="Z24" s="70" t="str">
        <f t="shared" si="0"/>
        <v>-</v>
      </c>
      <c r="AA24" s="71">
        <f t="shared" si="1"/>
        <v>900</v>
      </c>
      <c r="AB24" s="47">
        <v>450</v>
      </c>
    </row>
    <row r="25" spans="1:28" ht="17.25" customHeight="1" x14ac:dyDescent="0.4">
      <c r="D25" s="1">
        <v>1</v>
      </c>
      <c r="H25" s="1">
        <v>1</v>
      </c>
      <c r="I25" s="1">
        <v>1</v>
      </c>
      <c r="J25" s="1">
        <v>48</v>
      </c>
      <c r="O25" s="64"/>
      <c r="P25" s="64"/>
      <c r="Q25" s="64"/>
      <c r="R25" s="47">
        <v>16</v>
      </c>
      <c r="S25" s="65" t="s">
        <v>43</v>
      </c>
      <c r="T25" s="66" t="s">
        <v>49</v>
      </c>
      <c r="U25" s="67">
        <v>2270</v>
      </c>
      <c r="V25" s="68">
        <v>4310</v>
      </c>
      <c r="W25" s="67">
        <v>5300</v>
      </c>
      <c r="X25" s="68">
        <v>10300</v>
      </c>
      <c r="Y25" s="69">
        <f>IF(U25="-","-",+W25-U25)</f>
        <v>3030</v>
      </c>
      <c r="Z25" s="70">
        <f t="shared" si="0"/>
        <v>5990</v>
      </c>
      <c r="AA25" s="71">
        <f t="shared" si="1"/>
        <v>3000</v>
      </c>
      <c r="AB25" s="47">
        <v>1500</v>
      </c>
    </row>
    <row r="26" spans="1:28" ht="17.25" customHeight="1" x14ac:dyDescent="0.4">
      <c r="E26" s="1">
        <v>1</v>
      </c>
      <c r="H26" s="1">
        <v>1</v>
      </c>
      <c r="I26" s="1">
        <v>1</v>
      </c>
      <c r="J26" s="1">
        <v>49</v>
      </c>
      <c r="O26" s="64"/>
      <c r="P26" s="64"/>
      <c r="Q26" s="64"/>
      <c r="R26" s="47">
        <v>17</v>
      </c>
      <c r="S26" s="65" t="s">
        <v>44</v>
      </c>
      <c r="T26" s="66" t="s">
        <v>49</v>
      </c>
      <c r="U26" s="67">
        <v>2270</v>
      </c>
      <c r="V26" s="68">
        <v>4310</v>
      </c>
      <c r="W26" s="67">
        <v>5300</v>
      </c>
      <c r="X26" s="68">
        <v>10300</v>
      </c>
      <c r="Y26" s="69">
        <f t="shared" si="0"/>
        <v>3030</v>
      </c>
      <c r="Z26" s="70">
        <f t="shared" si="0"/>
        <v>5990</v>
      </c>
      <c r="AA26" s="71">
        <f t="shared" si="1"/>
        <v>3000</v>
      </c>
      <c r="AB26" s="47">
        <v>1500</v>
      </c>
    </row>
    <row r="27" spans="1:28" ht="17.25" customHeight="1" x14ac:dyDescent="0.4">
      <c r="F27" s="1">
        <v>1</v>
      </c>
      <c r="H27" s="1">
        <v>1</v>
      </c>
      <c r="I27" s="1">
        <v>1</v>
      </c>
      <c r="J27" s="1">
        <v>50</v>
      </c>
      <c r="O27" s="64"/>
      <c r="P27" s="64"/>
      <c r="Q27" s="64"/>
      <c r="R27" s="47">
        <v>18</v>
      </c>
      <c r="S27" s="65" t="s">
        <v>50</v>
      </c>
      <c r="T27" s="66" t="s">
        <v>49</v>
      </c>
      <c r="U27" s="67">
        <v>2270</v>
      </c>
      <c r="V27" s="68">
        <v>4310</v>
      </c>
      <c r="W27" s="67">
        <v>5300</v>
      </c>
      <c r="X27" s="68">
        <v>10300</v>
      </c>
      <c r="Y27" s="69">
        <f t="shared" si="0"/>
        <v>3030</v>
      </c>
      <c r="Z27" s="70">
        <f t="shared" si="0"/>
        <v>5990</v>
      </c>
      <c r="AA27" s="71">
        <f t="shared" si="1"/>
        <v>3000</v>
      </c>
      <c r="AB27" s="47">
        <v>1500</v>
      </c>
    </row>
    <row r="28" spans="1:28" ht="17.25" customHeight="1" x14ac:dyDescent="0.4">
      <c r="D28" s="1">
        <v>1</v>
      </c>
      <c r="E28" s="1">
        <v>1</v>
      </c>
      <c r="H28" s="1">
        <v>1</v>
      </c>
      <c r="I28" s="1">
        <v>1</v>
      </c>
      <c r="J28" s="1">
        <v>51</v>
      </c>
      <c r="O28" s="64"/>
      <c r="P28" s="64"/>
      <c r="Q28" s="64"/>
      <c r="R28" s="47">
        <v>19</v>
      </c>
      <c r="S28" s="65" t="s">
        <v>47</v>
      </c>
      <c r="T28" s="66" t="s">
        <v>49</v>
      </c>
      <c r="U28" s="67">
        <v>1200</v>
      </c>
      <c r="V28" s="68" t="s">
        <v>38</v>
      </c>
      <c r="W28" s="67">
        <v>1900</v>
      </c>
      <c r="X28" s="68" t="s">
        <v>38</v>
      </c>
      <c r="Y28" s="69">
        <f t="shared" si="0"/>
        <v>700</v>
      </c>
      <c r="Z28" s="70" t="str">
        <f t="shared" si="0"/>
        <v>-</v>
      </c>
      <c r="AA28" s="71">
        <f t="shared" si="1"/>
        <v>700</v>
      </c>
      <c r="AB28" s="47">
        <v>350</v>
      </c>
    </row>
    <row r="29" spans="1:28" ht="17.25" customHeight="1" x14ac:dyDescent="0.4">
      <c r="D29" s="1">
        <v>1</v>
      </c>
      <c r="F29" s="1">
        <v>1</v>
      </c>
      <c r="H29" s="1">
        <v>1</v>
      </c>
      <c r="I29" s="1">
        <v>1</v>
      </c>
      <c r="J29" s="1">
        <v>52</v>
      </c>
      <c r="O29" s="64"/>
      <c r="P29" s="64"/>
      <c r="Q29" s="64"/>
      <c r="R29" s="47">
        <v>20</v>
      </c>
      <c r="S29" s="65" t="s">
        <v>48</v>
      </c>
      <c r="T29" s="66" t="s">
        <v>49</v>
      </c>
      <c r="U29" s="67">
        <v>1290</v>
      </c>
      <c r="V29" s="68" t="s">
        <v>38</v>
      </c>
      <c r="W29" s="67">
        <v>2750</v>
      </c>
      <c r="X29" s="68" t="s">
        <v>38</v>
      </c>
      <c r="Y29" s="69">
        <f t="shared" si="0"/>
        <v>1460</v>
      </c>
      <c r="Z29" s="70" t="str">
        <f t="shared" si="0"/>
        <v>-</v>
      </c>
      <c r="AA29" s="71">
        <f t="shared" si="1"/>
        <v>1400</v>
      </c>
      <c r="AB29" s="47">
        <v>700</v>
      </c>
    </row>
    <row r="30" spans="1:28" ht="17.25" customHeight="1" x14ac:dyDescent="0.4">
      <c r="E30" s="1">
        <v>1</v>
      </c>
      <c r="F30" s="1">
        <v>1</v>
      </c>
      <c r="H30" s="1">
        <v>1</v>
      </c>
      <c r="I30" s="1">
        <v>1</v>
      </c>
      <c r="J30" s="1">
        <v>53</v>
      </c>
      <c r="O30" s="64"/>
      <c r="P30" s="64"/>
      <c r="Q30" s="72"/>
      <c r="R30" s="47">
        <v>21</v>
      </c>
      <c r="S30" s="65" t="s">
        <v>46</v>
      </c>
      <c r="T30" s="66" t="s">
        <v>49</v>
      </c>
      <c r="U30" s="67">
        <v>590</v>
      </c>
      <c r="V30" s="68" t="s">
        <v>38</v>
      </c>
      <c r="W30" s="67">
        <v>930</v>
      </c>
      <c r="X30" s="68" t="s">
        <v>38</v>
      </c>
      <c r="Y30" s="69">
        <f t="shared" si="0"/>
        <v>340</v>
      </c>
      <c r="Z30" s="70" t="str">
        <f t="shared" si="0"/>
        <v>-</v>
      </c>
      <c r="AA30" s="71">
        <f t="shared" si="1"/>
        <v>300</v>
      </c>
      <c r="AB30" s="47">
        <v>150</v>
      </c>
    </row>
    <row r="31" spans="1:28" ht="17.25" customHeight="1" x14ac:dyDescent="0.4">
      <c r="D31" s="1">
        <v>1</v>
      </c>
      <c r="H31" s="1">
        <v>1</v>
      </c>
      <c r="I31" s="1">
        <v>1</v>
      </c>
      <c r="J31" s="1">
        <v>107</v>
      </c>
      <c r="O31" s="64"/>
      <c r="P31" s="72"/>
      <c r="Q31" s="66" t="s">
        <v>51</v>
      </c>
      <c r="R31" s="47">
        <v>22</v>
      </c>
      <c r="S31" s="65" t="s">
        <v>51</v>
      </c>
      <c r="T31" s="66" t="s">
        <v>52</v>
      </c>
      <c r="U31" s="67">
        <v>2770</v>
      </c>
      <c r="V31" s="68">
        <v>5270</v>
      </c>
      <c r="W31" s="67">
        <v>5460</v>
      </c>
      <c r="X31" s="68">
        <v>9290</v>
      </c>
      <c r="Y31" s="69">
        <f t="shared" si="0"/>
        <v>2690</v>
      </c>
      <c r="Z31" s="70">
        <f t="shared" si="0"/>
        <v>4020</v>
      </c>
      <c r="AA31" s="71">
        <f t="shared" si="1"/>
        <v>2600</v>
      </c>
      <c r="AB31" s="47">
        <v>1300</v>
      </c>
    </row>
    <row r="32" spans="1:28" ht="17.25" customHeight="1" x14ac:dyDescent="0.4">
      <c r="F32" s="1">
        <v>1</v>
      </c>
      <c r="H32" s="1">
        <v>2</v>
      </c>
      <c r="I32" s="1">
        <v>1</v>
      </c>
      <c r="J32" s="1">
        <v>16</v>
      </c>
      <c r="O32" s="64"/>
      <c r="P32" s="73" t="s">
        <v>53</v>
      </c>
      <c r="Q32" s="73" t="s">
        <v>54</v>
      </c>
      <c r="R32" s="47">
        <v>23</v>
      </c>
      <c r="S32" s="65" t="s">
        <v>55</v>
      </c>
      <c r="T32" s="66" t="s">
        <v>35</v>
      </c>
      <c r="U32" s="67">
        <v>2670</v>
      </c>
      <c r="V32" s="68">
        <v>5070</v>
      </c>
      <c r="W32" s="67">
        <v>3840</v>
      </c>
      <c r="X32" s="68">
        <v>6530</v>
      </c>
      <c r="Y32" s="69">
        <f t="shared" si="0"/>
        <v>1170</v>
      </c>
      <c r="Z32" s="70">
        <f t="shared" si="0"/>
        <v>1460</v>
      </c>
      <c r="AA32" s="71">
        <f t="shared" si="1"/>
        <v>1100</v>
      </c>
      <c r="AB32" s="47">
        <v>550</v>
      </c>
    </row>
    <row r="33" spans="1:28" ht="17.25" customHeight="1" x14ac:dyDescent="0.4">
      <c r="E33" s="1">
        <v>1</v>
      </c>
      <c r="H33" s="1">
        <v>2</v>
      </c>
      <c r="I33" s="1">
        <v>1</v>
      </c>
      <c r="J33" s="1">
        <v>17</v>
      </c>
      <c r="O33" s="64"/>
      <c r="P33" s="64"/>
      <c r="Q33" s="64"/>
      <c r="R33" s="47">
        <v>24</v>
      </c>
      <c r="S33" s="65" t="s">
        <v>56</v>
      </c>
      <c r="T33" s="66" t="s">
        <v>35</v>
      </c>
      <c r="U33" s="67">
        <v>3020</v>
      </c>
      <c r="V33" s="68">
        <v>5730</v>
      </c>
      <c r="W33" s="67">
        <v>4000</v>
      </c>
      <c r="X33" s="68">
        <v>6800</v>
      </c>
      <c r="Y33" s="69">
        <f t="shared" si="0"/>
        <v>980</v>
      </c>
      <c r="Z33" s="70">
        <f t="shared" si="0"/>
        <v>1070</v>
      </c>
      <c r="AA33" s="71">
        <f t="shared" si="1"/>
        <v>900</v>
      </c>
      <c r="AB33" s="47">
        <v>450</v>
      </c>
    </row>
    <row r="34" spans="1:28" ht="17.25" customHeight="1" x14ac:dyDescent="0.4">
      <c r="D34" s="1">
        <v>1</v>
      </c>
      <c r="H34" s="1">
        <v>2</v>
      </c>
      <c r="I34" s="1">
        <v>1</v>
      </c>
      <c r="J34" s="1">
        <v>18</v>
      </c>
      <c r="O34" s="64"/>
      <c r="P34" s="64"/>
      <c r="Q34" s="64"/>
      <c r="R34" s="47">
        <v>25</v>
      </c>
      <c r="S34" s="65" t="s">
        <v>57</v>
      </c>
      <c r="T34" s="66" t="s">
        <v>35</v>
      </c>
      <c r="U34" s="67">
        <v>3480</v>
      </c>
      <c r="V34" s="68">
        <v>6610</v>
      </c>
      <c r="W34" s="67">
        <v>4370</v>
      </c>
      <c r="X34" s="68">
        <v>7430</v>
      </c>
      <c r="Y34" s="69">
        <f t="shared" si="0"/>
        <v>890</v>
      </c>
      <c r="Z34" s="70">
        <f t="shared" si="0"/>
        <v>820</v>
      </c>
      <c r="AA34" s="71">
        <f t="shared" si="1"/>
        <v>800</v>
      </c>
      <c r="AB34" s="47">
        <v>450</v>
      </c>
    </row>
    <row r="35" spans="1:28" ht="17.25" customHeight="1" x14ac:dyDescent="0.4">
      <c r="A35" s="1">
        <v>1</v>
      </c>
      <c r="H35" s="1">
        <v>2</v>
      </c>
      <c r="I35" s="1">
        <v>1</v>
      </c>
      <c r="J35" s="1">
        <v>19</v>
      </c>
      <c r="O35" s="64"/>
      <c r="P35" s="64"/>
      <c r="Q35" s="64"/>
      <c r="R35" s="47">
        <v>26</v>
      </c>
      <c r="S35" s="65" t="s">
        <v>58</v>
      </c>
      <c r="T35" s="66" t="s">
        <v>35</v>
      </c>
      <c r="U35" s="67">
        <v>4290</v>
      </c>
      <c r="V35" s="68" t="s">
        <v>38</v>
      </c>
      <c r="W35" s="67">
        <v>4750</v>
      </c>
      <c r="X35" s="68">
        <v>8080</v>
      </c>
      <c r="Y35" s="69">
        <f t="shared" si="0"/>
        <v>460</v>
      </c>
      <c r="Z35" s="70" t="str">
        <f t="shared" si="0"/>
        <v>-</v>
      </c>
      <c r="AA35" s="71">
        <f t="shared" si="1"/>
        <v>400</v>
      </c>
      <c r="AB35" s="47">
        <v>200</v>
      </c>
    </row>
    <row r="36" spans="1:28" ht="17.25" customHeight="1" x14ac:dyDescent="0.4">
      <c r="A36" s="1">
        <v>1</v>
      </c>
      <c r="H36" s="1">
        <v>2</v>
      </c>
      <c r="I36" s="1">
        <v>1</v>
      </c>
      <c r="J36" s="1">
        <v>20</v>
      </c>
      <c r="O36" s="64"/>
      <c r="P36" s="64"/>
      <c r="Q36" s="64"/>
      <c r="R36" s="47">
        <v>27</v>
      </c>
      <c r="S36" s="65" t="s">
        <v>59</v>
      </c>
      <c r="T36" s="66" t="s">
        <v>35</v>
      </c>
      <c r="U36" s="67">
        <v>4640</v>
      </c>
      <c r="V36" s="68" t="s">
        <v>38</v>
      </c>
      <c r="W36" s="67">
        <v>4930</v>
      </c>
      <c r="X36" s="68">
        <v>8390</v>
      </c>
      <c r="Y36" s="69">
        <f t="shared" si="0"/>
        <v>290</v>
      </c>
      <c r="Z36" s="70" t="str">
        <f t="shared" si="0"/>
        <v>-</v>
      </c>
      <c r="AA36" s="71">
        <f t="shared" si="1"/>
        <v>200</v>
      </c>
      <c r="AB36" s="47">
        <v>150</v>
      </c>
    </row>
    <row r="37" spans="1:28" ht="17.25" customHeight="1" x14ac:dyDescent="0.4">
      <c r="A37" s="1">
        <v>1</v>
      </c>
      <c r="E37" s="1">
        <v>1</v>
      </c>
      <c r="F37" s="1">
        <v>1</v>
      </c>
      <c r="H37" s="1">
        <v>2</v>
      </c>
      <c r="I37" s="1">
        <v>1</v>
      </c>
      <c r="J37" s="1">
        <v>21</v>
      </c>
      <c r="O37" s="64"/>
      <c r="P37" s="64"/>
      <c r="Q37" s="64"/>
      <c r="R37" s="47">
        <v>28</v>
      </c>
      <c r="S37" s="65" t="s">
        <v>60</v>
      </c>
      <c r="T37" s="66" t="s">
        <v>35</v>
      </c>
      <c r="U37" s="67">
        <v>280</v>
      </c>
      <c r="V37" s="68" t="s">
        <v>38</v>
      </c>
      <c r="W37" s="67">
        <v>480</v>
      </c>
      <c r="X37" s="68" t="s">
        <v>61</v>
      </c>
      <c r="Y37" s="69">
        <f t="shared" si="0"/>
        <v>200</v>
      </c>
      <c r="Z37" s="70" t="str">
        <f t="shared" si="0"/>
        <v>-</v>
      </c>
      <c r="AA37" s="71">
        <f t="shared" si="1"/>
        <v>200</v>
      </c>
      <c r="AB37" s="47">
        <v>100</v>
      </c>
    </row>
    <row r="38" spans="1:28" ht="17.25" customHeight="1" x14ac:dyDescent="0.4">
      <c r="D38" s="1">
        <v>1</v>
      </c>
      <c r="F38" s="1">
        <v>1</v>
      </c>
      <c r="H38" s="1">
        <v>2</v>
      </c>
      <c r="I38" s="1">
        <v>1</v>
      </c>
      <c r="J38" s="1">
        <v>22</v>
      </c>
      <c r="O38" s="64"/>
      <c r="P38" s="64"/>
      <c r="Q38" s="64"/>
      <c r="R38" s="47">
        <v>29</v>
      </c>
      <c r="S38" s="65" t="s">
        <v>62</v>
      </c>
      <c r="T38" s="66" t="s">
        <v>35</v>
      </c>
      <c r="U38" s="67">
        <v>860</v>
      </c>
      <c r="V38" s="68" t="s">
        <v>38</v>
      </c>
      <c r="W38" s="67">
        <v>1230</v>
      </c>
      <c r="X38" s="68" t="s">
        <v>61</v>
      </c>
      <c r="Y38" s="69">
        <f t="shared" si="0"/>
        <v>370</v>
      </c>
      <c r="Z38" s="70" t="str">
        <f t="shared" si="0"/>
        <v>-</v>
      </c>
      <c r="AA38" s="71">
        <f t="shared" si="1"/>
        <v>300</v>
      </c>
      <c r="AB38" s="47">
        <v>150</v>
      </c>
    </row>
    <row r="39" spans="1:28" ht="17.25" customHeight="1" x14ac:dyDescent="0.4">
      <c r="A39" s="1">
        <v>1</v>
      </c>
      <c r="F39" s="1">
        <v>1</v>
      </c>
      <c r="H39" s="1">
        <v>2</v>
      </c>
      <c r="I39" s="1">
        <v>1</v>
      </c>
      <c r="J39" s="1">
        <v>23</v>
      </c>
      <c r="O39" s="64"/>
      <c r="P39" s="64"/>
      <c r="Q39" s="64"/>
      <c r="R39" s="47">
        <v>30</v>
      </c>
      <c r="S39" s="65" t="s">
        <v>63</v>
      </c>
      <c r="T39" s="66" t="s">
        <v>35</v>
      </c>
      <c r="U39" s="67">
        <v>1500</v>
      </c>
      <c r="V39" s="68" t="s">
        <v>38</v>
      </c>
      <c r="W39" s="67">
        <v>2520</v>
      </c>
      <c r="X39" s="68" t="s">
        <v>61</v>
      </c>
      <c r="Y39" s="69">
        <f t="shared" si="0"/>
        <v>1020</v>
      </c>
      <c r="Z39" s="70" t="str">
        <f t="shared" si="0"/>
        <v>-</v>
      </c>
      <c r="AA39" s="71">
        <f t="shared" si="1"/>
        <v>1000</v>
      </c>
      <c r="AB39" s="47">
        <v>500</v>
      </c>
    </row>
    <row r="40" spans="1:28" ht="17.25" customHeight="1" x14ac:dyDescent="0.4">
      <c r="A40" s="1">
        <v>1</v>
      </c>
      <c r="F40" s="1">
        <v>1</v>
      </c>
      <c r="H40" s="1">
        <v>2</v>
      </c>
      <c r="I40" s="1">
        <v>1</v>
      </c>
      <c r="J40" s="1">
        <v>24</v>
      </c>
      <c r="O40" s="64"/>
      <c r="P40" s="64"/>
      <c r="Q40" s="64"/>
      <c r="R40" s="47">
        <v>31</v>
      </c>
      <c r="S40" s="65" t="s">
        <v>64</v>
      </c>
      <c r="T40" s="66" t="s">
        <v>35</v>
      </c>
      <c r="U40" s="67">
        <v>1680</v>
      </c>
      <c r="V40" s="68" t="s">
        <v>38</v>
      </c>
      <c r="W40" s="67">
        <v>2890</v>
      </c>
      <c r="X40" s="68" t="s">
        <v>61</v>
      </c>
      <c r="Y40" s="69">
        <f t="shared" si="0"/>
        <v>1210</v>
      </c>
      <c r="Z40" s="70" t="str">
        <f t="shared" si="0"/>
        <v>-</v>
      </c>
      <c r="AA40" s="71">
        <f t="shared" si="1"/>
        <v>1200</v>
      </c>
      <c r="AB40" s="47">
        <v>600</v>
      </c>
    </row>
    <row r="41" spans="1:28" ht="17.25" customHeight="1" x14ac:dyDescent="0.4">
      <c r="D41" s="1">
        <v>1</v>
      </c>
      <c r="E41" s="1">
        <v>1</v>
      </c>
      <c r="H41" s="1">
        <v>2</v>
      </c>
      <c r="I41" s="1">
        <v>1</v>
      </c>
      <c r="J41" s="1">
        <v>25</v>
      </c>
      <c r="O41" s="64"/>
      <c r="P41" s="64"/>
      <c r="Q41" s="64"/>
      <c r="R41" s="47">
        <v>32</v>
      </c>
      <c r="S41" s="65" t="s">
        <v>65</v>
      </c>
      <c r="T41" s="66" t="s">
        <v>35</v>
      </c>
      <c r="U41" s="67">
        <v>570</v>
      </c>
      <c r="V41" s="68" t="s">
        <v>38</v>
      </c>
      <c r="W41" s="67">
        <v>960</v>
      </c>
      <c r="X41" s="68" t="s">
        <v>61</v>
      </c>
      <c r="Y41" s="69">
        <f t="shared" si="0"/>
        <v>390</v>
      </c>
      <c r="Z41" s="70" t="str">
        <f t="shared" si="0"/>
        <v>-</v>
      </c>
      <c r="AA41" s="71">
        <f t="shared" si="1"/>
        <v>300</v>
      </c>
      <c r="AB41" s="47">
        <v>150</v>
      </c>
    </row>
    <row r="42" spans="1:28" ht="17.25" customHeight="1" x14ac:dyDescent="0.4">
      <c r="A42" s="1">
        <v>1</v>
      </c>
      <c r="E42" s="1">
        <v>1</v>
      </c>
      <c r="H42" s="1">
        <v>2</v>
      </c>
      <c r="I42" s="1">
        <v>1</v>
      </c>
      <c r="J42" s="1">
        <v>26</v>
      </c>
      <c r="O42" s="64"/>
      <c r="P42" s="64"/>
      <c r="Q42" s="64"/>
      <c r="R42" s="47">
        <v>33</v>
      </c>
      <c r="S42" s="65" t="s">
        <v>66</v>
      </c>
      <c r="T42" s="66" t="s">
        <v>35</v>
      </c>
      <c r="U42" s="67">
        <v>1310</v>
      </c>
      <c r="V42" s="68" t="s">
        <v>38</v>
      </c>
      <c r="W42" s="67">
        <v>2080</v>
      </c>
      <c r="X42" s="68" t="s">
        <v>61</v>
      </c>
      <c r="Y42" s="69">
        <f t="shared" ref="Y42:Z68" si="2">IF(U42="-","-",+W42-U42)</f>
        <v>770</v>
      </c>
      <c r="Z42" s="70" t="str">
        <f t="shared" si="2"/>
        <v>-</v>
      </c>
      <c r="AA42" s="71">
        <f t="shared" si="1"/>
        <v>700</v>
      </c>
      <c r="AB42" s="47">
        <v>350</v>
      </c>
    </row>
    <row r="43" spans="1:28" ht="17.25" customHeight="1" x14ac:dyDescent="0.4">
      <c r="A43" s="1">
        <v>1</v>
      </c>
      <c r="E43" s="1">
        <v>1</v>
      </c>
      <c r="H43" s="1">
        <v>2</v>
      </c>
      <c r="I43" s="1">
        <v>1</v>
      </c>
      <c r="J43" s="1">
        <v>27</v>
      </c>
      <c r="O43" s="64"/>
      <c r="P43" s="64"/>
      <c r="Q43" s="64"/>
      <c r="R43" s="47">
        <v>34</v>
      </c>
      <c r="S43" s="65" t="s">
        <v>67</v>
      </c>
      <c r="T43" s="66" t="s">
        <v>35</v>
      </c>
      <c r="U43" s="67">
        <v>1500</v>
      </c>
      <c r="V43" s="68" t="s">
        <v>38</v>
      </c>
      <c r="W43" s="67">
        <v>2600</v>
      </c>
      <c r="X43" s="68" t="s">
        <v>61</v>
      </c>
      <c r="Y43" s="69">
        <f t="shared" si="2"/>
        <v>1100</v>
      </c>
      <c r="Z43" s="70" t="str">
        <f t="shared" si="2"/>
        <v>-</v>
      </c>
      <c r="AA43" s="71">
        <f t="shared" si="1"/>
        <v>1100</v>
      </c>
      <c r="AB43" s="47">
        <v>550</v>
      </c>
    </row>
    <row r="44" spans="1:28" ht="17.25" customHeight="1" x14ac:dyDescent="0.4">
      <c r="A44" s="1">
        <v>1</v>
      </c>
      <c r="D44" s="1">
        <v>1</v>
      </c>
      <c r="H44" s="1">
        <v>2</v>
      </c>
      <c r="I44" s="1">
        <v>1</v>
      </c>
      <c r="J44" s="1">
        <v>28</v>
      </c>
      <c r="O44" s="64"/>
      <c r="P44" s="64"/>
      <c r="Q44" s="64"/>
      <c r="R44" s="47">
        <v>35</v>
      </c>
      <c r="S44" s="65" t="s">
        <v>68</v>
      </c>
      <c r="T44" s="66" t="s">
        <v>35</v>
      </c>
      <c r="U44" s="67">
        <v>760</v>
      </c>
      <c r="V44" s="68" t="s">
        <v>38</v>
      </c>
      <c r="W44" s="67">
        <v>1240</v>
      </c>
      <c r="X44" s="68" t="s">
        <v>61</v>
      </c>
      <c r="Y44" s="69">
        <f t="shared" si="2"/>
        <v>480</v>
      </c>
      <c r="Z44" s="70" t="str">
        <f t="shared" si="2"/>
        <v>-</v>
      </c>
      <c r="AA44" s="71">
        <f t="shared" si="1"/>
        <v>400</v>
      </c>
      <c r="AB44" s="47">
        <v>200</v>
      </c>
    </row>
    <row r="45" spans="1:28" ht="17.25" customHeight="1" x14ac:dyDescent="0.4">
      <c r="A45" s="1">
        <v>1</v>
      </c>
      <c r="D45" s="1">
        <v>1</v>
      </c>
      <c r="H45" s="1">
        <v>2</v>
      </c>
      <c r="I45" s="1">
        <v>1</v>
      </c>
      <c r="J45" s="1">
        <v>29</v>
      </c>
      <c r="O45" s="64"/>
      <c r="P45" s="64"/>
      <c r="Q45" s="64"/>
      <c r="R45" s="47">
        <v>36</v>
      </c>
      <c r="S45" s="65" t="s">
        <v>69</v>
      </c>
      <c r="T45" s="66" t="s">
        <v>35</v>
      </c>
      <c r="U45" s="67">
        <v>950</v>
      </c>
      <c r="V45" s="68" t="s">
        <v>38</v>
      </c>
      <c r="W45" s="67">
        <v>1660</v>
      </c>
      <c r="X45" s="68" t="s">
        <v>61</v>
      </c>
      <c r="Y45" s="69">
        <f t="shared" si="2"/>
        <v>710</v>
      </c>
      <c r="Z45" s="70" t="str">
        <f t="shared" si="2"/>
        <v>-</v>
      </c>
      <c r="AA45" s="71">
        <f t="shared" si="1"/>
        <v>700</v>
      </c>
      <c r="AB45" s="47">
        <v>350</v>
      </c>
    </row>
    <row r="46" spans="1:28" ht="17.25" customHeight="1" x14ac:dyDescent="0.4">
      <c r="A46" s="1">
        <v>1</v>
      </c>
      <c r="H46" s="1">
        <v>2</v>
      </c>
      <c r="I46" s="1">
        <v>1</v>
      </c>
      <c r="J46" s="1">
        <v>30</v>
      </c>
      <c r="O46" s="64"/>
      <c r="P46" s="72"/>
      <c r="Q46" s="72"/>
      <c r="R46" s="47">
        <v>37</v>
      </c>
      <c r="S46" s="65" t="s">
        <v>70</v>
      </c>
      <c r="T46" s="66" t="s">
        <v>35</v>
      </c>
      <c r="U46" s="67">
        <v>380</v>
      </c>
      <c r="V46" s="68" t="s">
        <v>38</v>
      </c>
      <c r="W46" s="67">
        <v>650</v>
      </c>
      <c r="X46" s="68" t="s">
        <v>61</v>
      </c>
      <c r="Y46" s="69">
        <f t="shared" si="2"/>
        <v>270</v>
      </c>
      <c r="Z46" s="70" t="str">
        <f t="shared" si="2"/>
        <v>-</v>
      </c>
      <c r="AA46" s="71">
        <f t="shared" si="1"/>
        <v>200</v>
      </c>
      <c r="AB46" s="47">
        <v>100</v>
      </c>
    </row>
    <row r="47" spans="1:28" ht="17.25" customHeight="1" x14ac:dyDescent="0.4">
      <c r="D47" s="1">
        <v>1</v>
      </c>
      <c r="H47" s="1">
        <v>3</v>
      </c>
      <c r="I47" s="1">
        <v>1</v>
      </c>
      <c r="J47" s="1">
        <v>31</v>
      </c>
      <c r="O47" s="64"/>
      <c r="P47" s="66" t="s">
        <v>71</v>
      </c>
      <c r="Q47" s="66" t="s">
        <v>72</v>
      </c>
      <c r="R47" s="47">
        <v>38</v>
      </c>
      <c r="S47" s="65" t="s">
        <v>72</v>
      </c>
      <c r="T47" s="66" t="s">
        <v>52</v>
      </c>
      <c r="U47" s="67">
        <v>2580</v>
      </c>
      <c r="V47" s="68">
        <v>4910</v>
      </c>
      <c r="W47" s="67">
        <v>4980</v>
      </c>
      <c r="X47" s="68">
        <v>7400</v>
      </c>
      <c r="Y47" s="69">
        <f t="shared" si="2"/>
        <v>2400</v>
      </c>
      <c r="Z47" s="70">
        <f t="shared" si="2"/>
        <v>2490</v>
      </c>
      <c r="AA47" s="71">
        <f t="shared" si="1"/>
        <v>2400</v>
      </c>
      <c r="AB47" s="47">
        <v>1200</v>
      </c>
    </row>
    <row r="48" spans="1:28" ht="17.25" hidden="1" customHeight="1" x14ac:dyDescent="0.4">
      <c r="D48" s="1">
        <v>1</v>
      </c>
      <c r="H48" s="1">
        <v>4</v>
      </c>
      <c r="I48" s="1">
        <v>1</v>
      </c>
      <c r="J48" s="1">
        <v>54</v>
      </c>
      <c r="O48" s="64"/>
      <c r="P48" s="73" t="s">
        <v>73</v>
      </c>
      <c r="Q48" s="73" t="s">
        <v>74</v>
      </c>
      <c r="R48" s="47">
        <v>39</v>
      </c>
      <c r="S48" s="65" t="s">
        <v>75</v>
      </c>
      <c r="T48" s="66" t="s">
        <v>35</v>
      </c>
      <c r="U48" s="67">
        <v>210</v>
      </c>
      <c r="V48" s="68" t="s">
        <v>38</v>
      </c>
      <c r="W48" s="67">
        <v>290</v>
      </c>
      <c r="X48" s="68" t="s">
        <v>38</v>
      </c>
      <c r="Y48" s="69">
        <f t="shared" si="2"/>
        <v>80</v>
      </c>
      <c r="Z48" s="70" t="str">
        <f t="shared" si="2"/>
        <v>-</v>
      </c>
      <c r="AA48" s="71">
        <f t="shared" si="1"/>
        <v>0</v>
      </c>
      <c r="AB48" s="47">
        <v>0</v>
      </c>
    </row>
    <row r="49" spans="1:29" ht="17.25" customHeight="1" x14ac:dyDescent="0.4">
      <c r="D49" s="1">
        <v>1</v>
      </c>
      <c r="H49" s="1">
        <v>4</v>
      </c>
      <c r="I49" s="1">
        <v>1</v>
      </c>
      <c r="J49" s="1">
        <v>55</v>
      </c>
      <c r="O49" s="64"/>
      <c r="P49" s="64"/>
      <c r="Q49" s="64"/>
      <c r="R49" s="47">
        <v>40</v>
      </c>
      <c r="S49" s="65" t="s">
        <v>76</v>
      </c>
      <c r="T49" s="74" t="s">
        <v>52</v>
      </c>
      <c r="U49" s="67">
        <v>380</v>
      </c>
      <c r="V49" s="68" t="s">
        <v>38</v>
      </c>
      <c r="W49" s="67">
        <v>860</v>
      </c>
      <c r="X49" s="68" t="s">
        <v>38</v>
      </c>
      <c r="Y49" s="69">
        <f t="shared" si="2"/>
        <v>480</v>
      </c>
      <c r="Z49" s="70" t="str">
        <f t="shared" si="2"/>
        <v>-</v>
      </c>
      <c r="AA49" s="71">
        <f t="shared" si="1"/>
        <v>400</v>
      </c>
      <c r="AB49" s="47">
        <v>200</v>
      </c>
      <c r="AC49" s="75"/>
    </row>
    <row r="50" spans="1:29" ht="17.25" customHeight="1" x14ac:dyDescent="0.4">
      <c r="A50" s="1">
        <v>1</v>
      </c>
      <c r="D50" s="1">
        <v>1</v>
      </c>
      <c r="H50" s="1">
        <v>4</v>
      </c>
      <c r="I50" s="1">
        <v>1</v>
      </c>
      <c r="J50" s="1">
        <v>56</v>
      </c>
      <c r="O50" s="64"/>
      <c r="P50" s="64"/>
      <c r="Q50" s="64"/>
      <c r="R50" s="47">
        <v>41</v>
      </c>
      <c r="S50" s="65" t="s">
        <v>77</v>
      </c>
      <c r="T50" s="74" t="s">
        <v>52</v>
      </c>
      <c r="U50" s="67">
        <v>660</v>
      </c>
      <c r="V50" s="68" t="s">
        <v>38</v>
      </c>
      <c r="W50" s="67">
        <v>1410</v>
      </c>
      <c r="X50" s="68" t="s">
        <v>38</v>
      </c>
      <c r="Y50" s="69">
        <f t="shared" si="2"/>
        <v>750</v>
      </c>
      <c r="Z50" s="70" t="str">
        <f t="shared" si="2"/>
        <v>-</v>
      </c>
      <c r="AA50" s="71">
        <f t="shared" si="1"/>
        <v>700</v>
      </c>
      <c r="AB50" s="47">
        <v>350</v>
      </c>
      <c r="AC50" s="75"/>
    </row>
    <row r="51" spans="1:29" ht="17.25" customHeight="1" x14ac:dyDescent="0.4">
      <c r="A51" s="1">
        <v>1</v>
      </c>
      <c r="D51" s="1">
        <v>1</v>
      </c>
      <c r="H51" s="1">
        <v>4</v>
      </c>
      <c r="I51" s="1">
        <v>1</v>
      </c>
      <c r="J51" s="1">
        <v>57</v>
      </c>
      <c r="O51" s="64"/>
      <c r="P51" s="64"/>
      <c r="Q51" s="64"/>
      <c r="R51" s="47">
        <v>42</v>
      </c>
      <c r="S51" s="65" t="s">
        <v>78</v>
      </c>
      <c r="T51" s="74" t="s">
        <v>52</v>
      </c>
      <c r="U51" s="67">
        <v>950</v>
      </c>
      <c r="V51" s="68" t="s">
        <v>38</v>
      </c>
      <c r="W51" s="67">
        <v>1980</v>
      </c>
      <c r="X51" s="68" t="s">
        <v>38</v>
      </c>
      <c r="Y51" s="69">
        <f t="shared" si="2"/>
        <v>1030</v>
      </c>
      <c r="Z51" s="70" t="str">
        <f t="shared" si="2"/>
        <v>-</v>
      </c>
      <c r="AA51" s="71">
        <f t="shared" si="1"/>
        <v>1000</v>
      </c>
      <c r="AB51" s="47">
        <v>500</v>
      </c>
      <c r="AC51" s="75"/>
    </row>
    <row r="52" spans="1:29" ht="17.25" customHeight="1" x14ac:dyDescent="0.4">
      <c r="A52" s="1">
        <v>1</v>
      </c>
      <c r="D52" s="1">
        <v>1</v>
      </c>
      <c r="H52" s="1">
        <v>4</v>
      </c>
      <c r="I52" s="1">
        <v>1</v>
      </c>
      <c r="J52" s="1">
        <v>58</v>
      </c>
      <c r="O52" s="64"/>
      <c r="P52" s="64"/>
      <c r="Q52" s="64"/>
      <c r="R52" s="47">
        <v>43</v>
      </c>
      <c r="S52" s="65" t="s">
        <v>79</v>
      </c>
      <c r="T52" s="74" t="s">
        <v>80</v>
      </c>
      <c r="U52" s="67">
        <v>280</v>
      </c>
      <c r="V52" s="68" t="s">
        <v>38</v>
      </c>
      <c r="W52" s="67">
        <v>700</v>
      </c>
      <c r="X52" s="68" t="s">
        <v>38</v>
      </c>
      <c r="Y52" s="69">
        <f t="shared" si="2"/>
        <v>420</v>
      </c>
      <c r="Z52" s="70" t="str">
        <f t="shared" si="2"/>
        <v>-</v>
      </c>
      <c r="AA52" s="71">
        <f t="shared" si="1"/>
        <v>400</v>
      </c>
      <c r="AB52" s="47">
        <v>200</v>
      </c>
      <c r="AC52" s="75"/>
    </row>
    <row r="53" spans="1:29" ht="17.25" customHeight="1" x14ac:dyDescent="0.4">
      <c r="A53" s="1">
        <v>1</v>
      </c>
      <c r="D53" s="1">
        <v>1</v>
      </c>
      <c r="H53" s="1">
        <v>4</v>
      </c>
      <c r="I53" s="1">
        <v>1</v>
      </c>
      <c r="J53" s="1">
        <v>59</v>
      </c>
      <c r="O53" s="64"/>
      <c r="P53" s="64"/>
      <c r="Q53" s="64"/>
      <c r="R53" s="47">
        <v>44</v>
      </c>
      <c r="S53" s="65" t="s">
        <v>81</v>
      </c>
      <c r="T53" s="74" t="s">
        <v>82</v>
      </c>
      <c r="U53" s="67">
        <v>570</v>
      </c>
      <c r="V53" s="68" t="s">
        <v>38</v>
      </c>
      <c r="W53" s="67">
        <v>1090</v>
      </c>
      <c r="X53" s="68" t="s">
        <v>38</v>
      </c>
      <c r="Y53" s="69">
        <f t="shared" si="2"/>
        <v>520</v>
      </c>
      <c r="Z53" s="70" t="str">
        <f t="shared" si="2"/>
        <v>-</v>
      </c>
      <c r="AA53" s="71">
        <f t="shared" si="1"/>
        <v>500</v>
      </c>
      <c r="AB53" s="47">
        <v>250</v>
      </c>
      <c r="AC53" s="75"/>
    </row>
    <row r="54" spans="1:29" ht="17.25" customHeight="1" x14ac:dyDescent="0.4">
      <c r="A54" s="1">
        <v>1</v>
      </c>
      <c r="D54" s="1">
        <v>1</v>
      </c>
      <c r="H54" s="1">
        <v>4</v>
      </c>
      <c r="I54" s="1">
        <v>1</v>
      </c>
      <c r="J54" s="1">
        <v>60</v>
      </c>
      <c r="O54" s="64"/>
      <c r="P54" s="64"/>
      <c r="Q54" s="64"/>
      <c r="R54" s="47">
        <v>45</v>
      </c>
      <c r="S54" s="65" t="s">
        <v>83</v>
      </c>
      <c r="T54" s="74" t="s">
        <v>82</v>
      </c>
      <c r="U54" s="67">
        <v>950</v>
      </c>
      <c r="V54" s="68" t="s">
        <v>38</v>
      </c>
      <c r="W54" s="67">
        <v>1710</v>
      </c>
      <c r="X54" s="68" t="s">
        <v>38</v>
      </c>
      <c r="Y54" s="69">
        <f t="shared" si="2"/>
        <v>760</v>
      </c>
      <c r="Z54" s="70" t="str">
        <f t="shared" si="2"/>
        <v>-</v>
      </c>
      <c r="AA54" s="71">
        <f t="shared" si="1"/>
        <v>700</v>
      </c>
      <c r="AB54" s="47">
        <v>350</v>
      </c>
      <c r="AC54" s="75"/>
    </row>
    <row r="55" spans="1:29" ht="17.25" customHeight="1" x14ac:dyDescent="0.4">
      <c r="A55" s="1">
        <v>1</v>
      </c>
      <c r="D55" s="1">
        <v>1</v>
      </c>
      <c r="H55" s="1">
        <v>4</v>
      </c>
      <c r="I55" s="1">
        <v>1</v>
      </c>
      <c r="J55" s="1">
        <v>61</v>
      </c>
      <c r="O55" s="64"/>
      <c r="P55" s="64"/>
      <c r="Q55" s="64"/>
      <c r="R55" s="47">
        <v>46</v>
      </c>
      <c r="S55" s="65" t="s">
        <v>84</v>
      </c>
      <c r="T55" s="74" t="s">
        <v>52</v>
      </c>
      <c r="U55" s="67">
        <v>280</v>
      </c>
      <c r="V55" s="68" t="s">
        <v>38</v>
      </c>
      <c r="W55" s="67">
        <v>700</v>
      </c>
      <c r="X55" s="68" t="s">
        <v>38</v>
      </c>
      <c r="Y55" s="69">
        <f t="shared" si="2"/>
        <v>420</v>
      </c>
      <c r="Z55" s="70" t="str">
        <f t="shared" si="2"/>
        <v>-</v>
      </c>
      <c r="AA55" s="71">
        <f t="shared" si="1"/>
        <v>400</v>
      </c>
      <c r="AB55" s="47">
        <v>200</v>
      </c>
      <c r="AC55" s="75"/>
    </row>
    <row r="56" spans="1:29" ht="17.25" customHeight="1" x14ac:dyDescent="0.4">
      <c r="A56" s="1">
        <v>1</v>
      </c>
      <c r="D56" s="1">
        <v>1</v>
      </c>
      <c r="H56" s="1">
        <v>4</v>
      </c>
      <c r="I56" s="1">
        <v>1</v>
      </c>
      <c r="J56" s="1">
        <v>62</v>
      </c>
      <c r="O56" s="64"/>
      <c r="P56" s="64"/>
      <c r="Q56" s="64"/>
      <c r="R56" s="47">
        <v>47</v>
      </c>
      <c r="S56" s="65" t="s">
        <v>85</v>
      </c>
      <c r="T56" s="74" t="s">
        <v>80</v>
      </c>
      <c r="U56" s="67">
        <v>660</v>
      </c>
      <c r="V56" s="68" t="s">
        <v>38</v>
      </c>
      <c r="W56" s="67">
        <v>1390</v>
      </c>
      <c r="X56" s="68" t="s">
        <v>38</v>
      </c>
      <c r="Y56" s="69">
        <f t="shared" si="2"/>
        <v>730</v>
      </c>
      <c r="Z56" s="70" t="str">
        <f t="shared" si="2"/>
        <v>-</v>
      </c>
      <c r="AA56" s="71">
        <f t="shared" si="1"/>
        <v>700</v>
      </c>
      <c r="AB56" s="47">
        <v>350</v>
      </c>
      <c r="AC56" s="75"/>
    </row>
    <row r="57" spans="1:29" ht="17.25" customHeight="1" x14ac:dyDescent="0.4">
      <c r="A57" s="1">
        <v>1</v>
      </c>
      <c r="H57" s="1">
        <v>4</v>
      </c>
      <c r="I57" s="1">
        <v>1</v>
      </c>
      <c r="J57" s="1">
        <v>63</v>
      </c>
      <c r="O57" s="72"/>
      <c r="P57" s="72"/>
      <c r="Q57" s="72"/>
      <c r="R57" s="76">
        <v>48</v>
      </c>
      <c r="S57" s="65" t="s">
        <v>70</v>
      </c>
      <c r="T57" s="74" t="s">
        <v>82</v>
      </c>
      <c r="U57" s="67">
        <v>380</v>
      </c>
      <c r="V57" s="68" t="s">
        <v>38</v>
      </c>
      <c r="W57" s="67">
        <v>800</v>
      </c>
      <c r="X57" s="68" t="s">
        <v>38</v>
      </c>
      <c r="Y57" s="69">
        <f t="shared" si="2"/>
        <v>420</v>
      </c>
      <c r="Z57" s="70" t="str">
        <f t="shared" si="2"/>
        <v>-</v>
      </c>
      <c r="AA57" s="71">
        <f t="shared" si="1"/>
        <v>400</v>
      </c>
      <c r="AB57" s="47">
        <v>200</v>
      </c>
      <c r="AC57" s="75"/>
    </row>
    <row r="58" spans="1:29" ht="17.25" customHeight="1" x14ac:dyDescent="0.4">
      <c r="A58" s="1">
        <v>1</v>
      </c>
      <c r="H58" s="1">
        <v>5</v>
      </c>
      <c r="I58" s="1">
        <v>1</v>
      </c>
      <c r="J58" s="1">
        <v>93</v>
      </c>
      <c r="O58" s="73" t="s">
        <v>29</v>
      </c>
      <c r="P58" s="73" t="s">
        <v>86</v>
      </c>
      <c r="Q58" s="73" t="s">
        <v>87</v>
      </c>
      <c r="R58" s="77">
        <v>49</v>
      </c>
      <c r="S58" s="65" t="s">
        <v>88</v>
      </c>
      <c r="T58" s="66" t="s">
        <v>35</v>
      </c>
      <c r="U58" s="67">
        <v>230</v>
      </c>
      <c r="V58" s="68" t="s">
        <v>38</v>
      </c>
      <c r="W58" s="67">
        <v>500</v>
      </c>
      <c r="X58" s="68" t="s">
        <v>38</v>
      </c>
      <c r="Y58" s="69">
        <f t="shared" si="2"/>
        <v>270</v>
      </c>
      <c r="Z58" s="70" t="str">
        <f t="shared" si="2"/>
        <v>-</v>
      </c>
      <c r="AA58" s="71">
        <f t="shared" si="1"/>
        <v>200</v>
      </c>
      <c r="AB58" s="47">
        <v>100</v>
      </c>
    </row>
    <row r="59" spans="1:29" ht="17.25" customHeight="1" x14ac:dyDescent="0.4">
      <c r="A59" s="1">
        <v>1</v>
      </c>
      <c r="H59" s="1">
        <v>5</v>
      </c>
      <c r="I59" s="1">
        <v>1</v>
      </c>
      <c r="J59" s="1">
        <v>94</v>
      </c>
      <c r="O59" s="64"/>
      <c r="P59" s="64"/>
      <c r="Q59" s="64"/>
      <c r="R59" s="47">
        <v>50</v>
      </c>
      <c r="S59" s="65" t="s">
        <v>89</v>
      </c>
      <c r="T59" s="66" t="s">
        <v>35</v>
      </c>
      <c r="U59" s="67">
        <v>280</v>
      </c>
      <c r="V59" s="68" t="s">
        <v>38</v>
      </c>
      <c r="W59" s="67">
        <v>790</v>
      </c>
      <c r="X59" s="68" t="s">
        <v>38</v>
      </c>
      <c r="Y59" s="69">
        <f t="shared" si="2"/>
        <v>510</v>
      </c>
      <c r="Z59" s="70" t="str">
        <f t="shared" si="2"/>
        <v>-</v>
      </c>
      <c r="AA59" s="71">
        <f t="shared" si="1"/>
        <v>500</v>
      </c>
      <c r="AB59" s="47">
        <v>250</v>
      </c>
    </row>
    <row r="60" spans="1:29" ht="17.25" customHeight="1" x14ac:dyDescent="0.4">
      <c r="A60" s="1">
        <v>1</v>
      </c>
      <c r="H60" s="1">
        <v>5</v>
      </c>
      <c r="I60" s="1">
        <v>1</v>
      </c>
      <c r="J60" s="1">
        <v>95</v>
      </c>
      <c r="O60" s="64"/>
      <c r="P60" s="64"/>
      <c r="Q60" s="64"/>
      <c r="R60" s="47">
        <v>51</v>
      </c>
      <c r="S60" s="65" t="s">
        <v>90</v>
      </c>
      <c r="T60" s="66" t="s">
        <v>35</v>
      </c>
      <c r="U60" s="67">
        <v>380</v>
      </c>
      <c r="V60" s="68" t="s">
        <v>38</v>
      </c>
      <c r="W60" s="67">
        <v>830</v>
      </c>
      <c r="X60" s="68" t="s">
        <v>38</v>
      </c>
      <c r="Y60" s="69">
        <f t="shared" si="2"/>
        <v>450</v>
      </c>
      <c r="Z60" s="70" t="str">
        <f t="shared" si="2"/>
        <v>-</v>
      </c>
      <c r="AA60" s="71">
        <f t="shared" si="1"/>
        <v>400</v>
      </c>
      <c r="AB60" s="47">
        <v>200</v>
      </c>
    </row>
    <row r="61" spans="1:29" ht="17.25" customHeight="1" x14ac:dyDescent="0.4">
      <c r="A61" s="1">
        <v>1</v>
      </c>
      <c r="H61" s="1">
        <v>5</v>
      </c>
      <c r="I61" s="1">
        <v>1</v>
      </c>
      <c r="J61" s="1">
        <v>96</v>
      </c>
      <c r="O61" s="64"/>
      <c r="P61" s="64"/>
      <c r="Q61" s="64"/>
      <c r="R61" s="47">
        <v>52</v>
      </c>
      <c r="S61" s="65" t="s">
        <v>91</v>
      </c>
      <c r="T61" s="66" t="s">
        <v>35</v>
      </c>
      <c r="U61" s="67">
        <v>380</v>
      </c>
      <c r="V61" s="68" t="s">
        <v>38</v>
      </c>
      <c r="W61" s="67">
        <v>810</v>
      </c>
      <c r="X61" s="68" t="s">
        <v>38</v>
      </c>
      <c r="Y61" s="69">
        <f t="shared" si="2"/>
        <v>430</v>
      </c>
      <c r="Z61" s="70" t="str">
        <f t="shared" si="2"/>
        <v>-</v>
      </c>
      <c r="AA61" s="71">
        <f t="shared" si="1"/>
        <v>400</v>
      </c>
      <c r="AB61" s="47">
        <v>200</v>
      </c>
    </row>
    <row r="62" spans="1:29" ht="0.75" hidden="1" customHeight="1" x14ac:dyDescent="0.4">
      <c r="A62" s="1">
        <v>1</v>
      </c>
      <c r="H62" s="1">
        <v>5</v>
      </c>
      <c r="I62" s="1">
        <v>1</v>
      </c>
      <c r="J62" s="1">
        <v>97</v>
      </c>
      <c r="O62" s="64"/>
      <c r="P62" s="72"/>
      <c r="Q62" s="72"/>
      <c r="R62" s="47">
        <v>53</v>
      </c>
      <c r="S62" s="65" t="s">
        <v>92</v>
      </c>
      <c r="T62" s="66" t="s">
        <v>35</v>
      </c>
      <c r="U62" s="67">
        <v>170</v>
      </c>
      <c r="V62" s="68" t="s">
        <v>38</v>
      </c>
      <c r="W62" s="67">
        <v>240</v>
      </c>
      <c r="X62" s="68" t="s">
        <v>38</v>
      </c>
      <c r="Y62" s="69">
        <f t="shared" si="2"/>
        <v>70</v>
      </c>
      <c r="Z62" s="70" t="str">
        <f t="shared" si="2"/>
        <v>-</v>
      </c>
      <c r="AA62" s="71">
        <f t="shared" si="1"/>
        <v>0</v>
      </c>
      <c r="AB62" s="47">
        <v>0</v>
      </c>
    </row>
    <row r="63" spans="1:29" ht="17.25" customHeight="1" x14ac:dyDescent="0.4">
      <c r="A63" s="1">
        <v>1</v>
      </c>
      <c r="H63" s="1">
        <v>6</v>
      </c>
      <c r="I63" s="1">
        <v>1</v>
      </c>
      <c r="J63" s="1">
        <v>98</v>
      </c>
      <c r="O63" s="64"/>
      <c r="P63" s="73" t="s">
        <v>93</v>
      </c>
      <c r="Q63" s="73" t="s">
        <v>94</v>
      </c>
      <c r="R63" s="47">
        <v>54</v>
      </c>
      <c r="S63" s="65" t="s">
        <v>95</v>
      </c>
      <c r="T63" s="66" t="s">
        <v>35</v>
      </c>
      <c r="U63" s="67">
        <v>380</v>
      </c>
      <c r="V63" s="68" t="s">
        <v>38</v>
      </c>
      <c r="W63" s="67">
        <v>850</v>
      </c>
      <c r="X63" s="68" t="s">
        <v>38</v>
      </c>
      <c r="Y63" s="69">
        <f t="shared" si="2"/>
        <v>470</v>
      </c>
      <c r="Z63" s="70" t="str">
        <f t="shared" si="2"/>
        <v>-</v>
      </c>
      <c r="AA63" s="71">
        <f t="shared" si="1"/>
        <v>400</v>
      </c>
      <c r="AB63" s="47">
        <v>200</v>
      </c>
    </row>
    <row r="64" spans="1:29" ht="17.25" customHeight="1" x14ac:dyDescent="0.4">
      <c r="A64" s="1">
        <v>1</v>
      </c>
      <c r="H64" s="1">
        <v>6</v>
      </c>
      <c r="I64" s="1">
        <v>1</v>
      </c>
      <c r="J64" s="1">
        <v>99</v>
      </c>
      <c r="O64" s="64"/>
      <c r="P64" s="64"/>
      <c r="Q64" s="64"/>
      <c r="R64" s="47">
        <v>55</v>
      </c>
      <c r="S64" s="65" t="s">
        <v>96</v>
      </c>
      <c r="T64" s="66" t="s">
        <v>35</v>
      </c>
      <c r="U64" s="67">
        <v>280</v>
      </c>
      <c r="V64" s="68" t="s">
        <v>38</v>
      </c>
      <c r="W64" s="67">
        <v>750</v>
      </c>
      <c r="X64" s="68" t="s">
        <v>38</v>
      </c>
      <c r="Y64" s="69">
        <f t="shared" si="2"/>
        <v>470</v>
      </c>
      <c r="Z64" s="70" t="str">
        <f t="shared" si="2"/>
        <v>-</v>
      </c>
      <c r="AA64" s="71">
        <f t="shared" si="1"/>
        <v>400</v>
      </c>
      <c r="AB64" s="47">
        <v>200</v>
      </c>
    </row>
    <row r="65" spans="1:28" ht="17.25" customHeight="1" x14ac:dyDescent="0.4">
      <c r="A65" s="1">
        <v>1</v>
      </c>
      <c r="H65" s="1">
        <v>6</v>
      </c>
      <c r="I65" s="1">
        <v>1</v>
      </c>
      <c r="J65" s="1">
        <v>100</v>
      </c>
      <c r="O65" s="64"/>
      <c r="P65" s="72"/>
      <c r="Q65" s="72"/>
      <c r="R65" s="47">
        <v>56</v>
      </c>
      <c r="S65" s="65" t="s">
        <v>97</v>
      </c>
      <c r="T65" s="66" t="s">
        <v>35</v>
      </c>
      <c r="U65" s="67">
        <v>210</v>
      </c>
      <c r="V65" s="68" t="s">
        <v>38</v>
      </c>
      <c r="W65" s="67">
        <v>400</v>
      </c>
      <c r="X65" s="68" t="s">
        <v>38</v>
      </c>
      <c r="Y65" s="69">
        <f t="shared" si="2"/>
        <v>190</v>
      </c>
      <c r="Z65" s="70" t="str">
        <f t="shared" si="2"/>
        <v>-</v>
      </c>
      <c r="AA65" s="71">
        <f t="shared" si="1"/>
        <v>100</v>
      </c>
      <c r="AB65" s="47">
        <v>50</v>
      </c>
    </row>
    <row r="66" spans="1:28" ht="17.25" customHeight="1" x14ac:dyDescent="0.4">
      <c r="A66" s="1">
        <v>1</v>
      </c>
      <c r="H66" s="1">
        <v>7</v>
      </c>
      <c r="I66" s="1">
        <v>1</v>
      </c>
      <c r="J66" s="1">
        <v>106</v>
      </c>
      <c r="O66" s="64"/>
      <c r="P66" s="66" t="s">
        <v>98</v>
      </c>
      <c r="Q66" s="66" t="s">
        <v>99</v>
      </c>
      <c r="R66" s="47">
        <v>57</v>
      </c>
      <c r="S66" s="65" t="s">
        <v>99</v>
      </c>
      <c r="T66" s="66" t="s">
        <v>35</v>
      </c>
      <c r="U66" s="67">
        <v>230</v>
      </c>
      <c r="V66" s="68" t="s">
        <v>38</v>
      </c>
      <c r="W66" s="67">
        <v>460</v>
      </c>
      <c r="X66" s="68" t="s">
        <v>38</v>
      </c>
      <c r="Y66" s="69">
        <f t="shared" si="2"/>
        <v>230</v>
      </c>
      <c r="Z66" s="70" t="str">
        <f t="shared" si="2"/>
        <v>-</v>
      </c>
      <c r="AA66" s="71">
        <f t="shared" si="1"/>
        <v>200</v>
      </c>
      <c r="AB66" s="47">
        <v>100</v>
      </c>
    </row>
    <row r="67" spans="1:28" ht="0.75" hidden="1" customHeight="1" x14ac:dyDescent="0.4">
      <c r="D67" s="1">
        <v>1</v>
      </c>
      <c r="G67" s="1">
        <v>1</v>
      </c>
      <c r="H67" s="1">
        <v>9</v>
      </c>
      <c r="I67" s="1">
        <v>1</v>
      </c>
      <c r="J67" s="1">
        <v>33</v>
      </c>
      <c r="O67" s="64"/>
      <c r="P67" s="78" t="s">
        <v>100</v>
      </c>
      <c r="Q67" s="78" t="s">
        <v>101</v>
      </c>
      <c r="R67" s="47">
        <v>58</v>
      </c>
      <c r="S67" s="65" t="s">
        <v>102</v>
      </c>
      <c r="T67" s="66" t="s">
        <v>35</v>
      </c>
      <c r="U67" s="67">
        <v>230</v>
      </c>
      <c r="V67" s="68" t="s">
        <v>38</v>
      </c>
      <c r="W67" s="67">
        <v>320</v>
      </c>
      <c r="X67" s="68" t="s">
        <v>38</v>
      </c>
      <c r="Y67" s="69">
        <f t="shared" si="2"/>
        <v>90</v>
      </c>
      <c r="Z67" s="70" t="str">
        <f t="shared" si="2"/>
        <v>-</v>
      </c>
      <c r="AA67" s="71">
        <f t="shared" si="1"/>
        <v>0</v>
      </c>
      <c r="AB67" s="47">
        <v>0</v>
      </c>
    </row>
    <row r="68" spans="1:28" ht="17.25" customHeight="1" x14ac:dyDescent="0.4">
      <c r="D68" s="1">
        <v>1</v>
      </c>
      <c r="G68" s="1">
        <v>1</v>
      </c>
      <c r="H68" s="1">
        <v>9</v>
      </c>
      <c r="I68" s="1">
        <v>1</v>
      </c>
      <c r="J68" s="1">
        <v>34</v>
      </c>
      <c r="O68" s="64"/>
      <c r="P68" s="78"/>
      <c r="Q68" s="78"/>
      <c r="R68" s="47">
        <v>59</v>
      </c>
      <c r="S68" s="65" t="s">
        <v>103</v>
      </c>
      <c r="T68" s="66" t="s">
        <v>35</v>
      </c>
      <c r="U68" s="67">
        <v>480</v>
      </c>
      <c r="V68" s="68" t="s">
        <v>38</v>
      </c>
      <c r="W68" s="67">
        <v>870</v>
      </c>
      <c r="X68" s="68" t="s">
        <v>38</v>
      </c>
      <c r="Y68" s="69">
        <f t="shared" si="2"/>
        <v>390</v>
      </c>
      <c r="Z68" s="70" t="str">
        <f t="shared" si="2"/>
        <v>-</v>
      </c>
      <c r="AA68" s="71">
        <f t="shared" si="1"/>
        <v>300</v>
      </c>
      <c r="AB68" s="47">
        <v>200</v>
      </c>
    </row>
    <row r="69" spans="1:28" ht="17.25" customHeight="1" x14ac:dyDescent="0.4">
      <c r="D69" s="1">
        <v>1</v>
      </c>
      <c r="H69" s="1">
        <v>9</v>
      </c>
      <c r="I69" s="1">
        <v>1</v>
      </c>
      <c r="J69" s="1">
        <v>35</v>
      </c>
      <c r="O69" s="64"/>
      <c r="P69" s="78"/>
      <c r="Q69" s="78"/>
      <c r="R69" s="47">
        <v>60</v>
      </c>
      <c r="S69" s="65" t="s">
        <v>104</v>
      </c>
      <c r="T69" s="66" t="s">
        <v>35</v>
      </c>
      <c r="U69" s="67">
        <v>860</v>
      </c>
      <c r="V69" s="68" t="s">
        <v>38</v>
      </c>
      <c r="W69" s="67">
        <v>1720</v>
      </c>
      <c r="X69" s="68" t="s">
        <v>38</v>
      </c>
      <c r="Y69" s="69">
        <f t="shared" ref="Y69:Z94" si="3">IF(U69="-","-",+W69-U69)</f>
        <v>860</v>
      </c>
      <c r="Z69" s="70" t="str">
        <f t="shared" si="3"/>
        <v>-</v>
      </c>
      <c r="AA69" s="71">
        <f t="shared" si="1"/>
        <v>800</v>
      </c>
      <c r="AB69" s="47">
        <v>400</v>
      </c>
    </row>
    <row r="70" spans="1:28" ht="17.25" customHeight="1" x14ac:dyDescent="0.4">
      <c r="D70" s="1">
        <v>1</v>
      </c>
      <c r="H70" s="1">
        <v>9</v>
      </c>
      <c r="I70" s="1">
        <v>1</v>
      </c>
      <c r="J70" s="1">
        <v>36</v>
      </c>
      <c r="O70" s="64"/>
      <c r="P70" s="78"/>
      <c r="Q70" s="78"/>
      <c r="R70" s="47">
        <v>61</v>
      </c>
      <c r="S70" s="65" t="s">
        <v>105</v>
      </c>
      <c r="T70" s="66" t="s">
        <v>35</v>
      </c>
      <c r="U70" s="67">
        <v>1580</v>
      </c>
      <c r="V70" s="68" t="s">
        <v>38</v>
      </c>
      <c r="W70" s="67">
        <v>2800</v>
      </c>
      <c r="X70" s="68" t="s">
        <v>38</v>
      </c>
      <c r="Y70" s="69">
        <f t="shared" si="3"/>
        <v>1220</v>
      </c>
      <c r="Z70" s="70" t="str">
        <f t="shared" si="3"/>
        <v>-</v>
      </c>
      <c r="AA70" s="71">
        <f t="shared" si="1"/>
        <v>1200</v>
      </c>
      <c r="AB70" s="47">
        <v>600</v>
      </c>
    </row>
    <row r="71" spans="1:28" ht="17.25" hidden="1" customHeight="1" x14ac:dyDescent="0.4">
      <c r="A71" s="1">
        <v>1</v>
      </c>
      <c r="H71" s="1">
        <v>10</v>
      </c>
      <c r="I71" s="1">
        <v>1</v>
      </c>
      <c r="J71" s="1">
        <v>90</v>
      </c>
      <c r="O71" s="64"/>
      <c r="P71" s="78" t="s">
        <v>106</v>
      </c>
      <c r="Q71" s="78" t="s">
        <v>107</v>
      </c>
      <c r="R71" s="47">
        <v>67</v>
      </c>
      <c r="S71" s="65" t="s">
        <v>108</v>
      </c>
      <c r="T71" s="66" t="s">
        <v>35</v>
      </c>
      <c r="U71" s="67">
        <v>150</v>
      </c>
      <c r="V71" s="68" t="s">
        <v>38</v>
      </c>
      <c r="W71" s="67">
        <v>220</v>
      </c>
      <c r="X71" s="68" t="s">
        <v>38</v>
      </c>
      <c r="Y71" s="69">
        <f t="shared" si="3"/>
        <v>70</v>
      </c>
      <c r="Z71" s="70" t="str">
        <f t="shared" si="3"/>
        <v>-</v>
      </c>
      <c r="AA71" s="71">
        <f t="shared" si="1"/>
        <v>0</v>
      </c>
      <c r="AB71" s="47">
        <v>0</v>
      </c>
    </row>
    <row r="72" spans="1:28" ht="17.25" hidden="1" customHeight="1" x14ac:dyDescent="0.4">
      <c r="A72" s="1">
        <v>1</v>
      </c>
      <c r="H72" s="1">
        <v>10</v>
      </c>
      <c r="I72" s="1">
        <v>1</v>
      </c>
      <c r="J72" s="1">
        <v>91</v>
      </c>
      <c r="O72" s="64"/>
      <c r="P72" s="78"/>
      <c r="Q72" s="78"/>
      <c r="R72" s="47">
        <v>68</v>
      </c>
      <c r="S72" s="65" t="s">
        <v>109</v>
      </c>
      <c r="T72" s="66" t="s">
        <v>35</v>
      </c>
      <c r="U72" s="67" t="s">
        <v>38</v>
      </c>
      <c r="V72" s="68" t="s">
        <v>38</v>
      </c>
      <c r="W72" s="67">
        <v>220</v>
      </c>
      <c r="X72" s="68" t="s">
        <v>38</v>
      </c>
      <c r="Y72" s="69" t="str">
        <f t="shared" si="3"/>
        <v>-</v>
      </c>
      <c r="Z72" s="70" t="str">
        <f t="shared" si="3"/>
        <v>-</v>
      </c>
      <c r="AA72" s="79" t="s">
        <v>61</v>
      </c>
      <c r="AB72" s="47"/>
    </row>
    <row r="73" spans="1:28" ht="17.25" hidden="1" customHeight="1" x14ac:dyDescent="0.4">
      <c r="A73" s="1">
        <v>1</v>
      </c>
      <c r="H73" s="1">
        <v>10</v>
      </c>
      <c r="I73" s="1">
        <v>1</v>
      </c>
      <c r="J73" s="1">
        <v>92</v>
      </c>
      <c r="O73" s="64"/>
      <c r="P73" s="78"/>
      <c r="Q73" s="78"/>
      <c r="R73" s="47">
        <v>69</v>
      </c>
      <c r="S73" s="65" t="s">
        <v>110</v>
      </c>
      <c r="T73" s="66" t="s">
        <v>35</v>
      </c>
      <c r="U73" s="67">
        <v>140</v>
      </c>
      <c r="V73" s="68" t="s">
        <v>38</v>
      </c>
      <c r="W73" s="67">
        <v>220</v>
      </c>
      <c r="X73" s="68" t="s">
        <v>38</v>
      </c>
      <c r="Y73" s="69">
        <f t="shared" si="3"/>
        <v>80</v>
      </c>
      <c r="Z73" s="70" t="str">
        <f t="shared" si="3"/>
        <v>-</v>
      </c>
      <c r="AA73" s="71">
        <f t="shared" si="1"/>
        <v>0</v>
      </c>
      <c r="AB73" s="47">
        <v>0</v>
      </c>
    </row>
    <row r="74" spans="1:28" ht="17.25" hidden="1" customHeight="1" x14ac:dyDescent="0.4">
      <c r="H74" s="1">
        <v>11</v>
      </c>
      <c r="I74" s="1">
        <v>1</v>
      </c>
      <c r="J74" s="1">
        <v>102</v>
      </c>
      <c r="O74" s="64"/>
      <c r="P74" s="78" t="s">
        <v>111</v>
      </c>
      <c r="Q74" s="78" t="s">
        <v>112</v>
      </c>
      <c r="R74" s="47">
        <v>70</v>
      </c>
      <c r="S74" s="65" t="s">
        <v>113</v>
      </c>
      <c r="T74" s="66" t="s">
        <v>35</v>
      </c>
      <c r="U74" s="67">
        <v>200</v>
      </c>
      <c r="V74" s="68" t="s">
        <v>38</v>
      </c>
      <c r="W74" s="67">
        <v>280</v>
      </c>
      <c r="X74" s="68" t="s">
        <v>38</v>
      </c>
      <c r="Y74" s="69">
        <f t="shared" si="3"/>
        <v>80</v>
      </c>
      <c r="Z74" s="70" t="str">
        <f t="shared" si="3"/>
        <v>-</v>
      </c>
      <c r="AA74" s="71">
        <f t="shared" si="1"/>
        <v>0</v>
      </c>
      <c r="AB74" s="47">
        <v>0</v>
      </c>
    </row>
    <row r="75" spans="1:28" ht="17.25" customHeight="1" x14ac:dyDescent="0.4">
      <c r="H75" s="1">
        <v>11</v>
      </c>
      <c r="I75" s="1">
        <v>1</v>
      </c>
      <c r="J75" s="1">
        <v>103</v>
      </c>
      <c r="O75" s="64"/>
      <c r="P75" s="78"/>
      <c r="Q75" s="78"/>
      <c r="R75" s="47">
        <v>71</v>
      </c>
      <c r="S75" s="65" t="s">
        <v>114</v>
      </c>
      <c r="T75" s="66" t="s">
        <v>35</v>
      </c>
      <c r="U75" s="67">
        <v>240</v>
      </c>
      <c r="V75" s="68" t="s">
        <v>38</v>
      </c>
      <c r="W75" s="67">
        <v>440</v>
      </c>
      <c r="X75" s="68" t="s">
        <v>38</v>
      </c>
      <c r="Y75" s="69">
        <f t="shared" si="3"/>
        <v>200</v>
      </c>
      <c r="Z75" s="70" t="str">
        <f t="shared" si="3"/>
        <v>-</v>
      </c>
      <c r="AA75" s="71">
        <f t="shared" ref="AA75:AA127" si="4">ROUNDDOWN(Y75,-2)</f>
        <v>200</v>
      </c>
      <c r="AB75" s="47">
        <v>100</v>
      </c>
    </row>
    <row r="76" spans="1:28" ht="15.75" customHeight="1" x14ac:dyDescent="0.4">
      <c r="H76" s="1">
        <v>11</v>
      </c>
      <c r="I76" s="1">
        <v>1</v>
      </c>
      <c r="J76" s="1">
        <v>104</v>
      </c>
      <c r="O76" s="64"/>
      <c r="P76" s="78"/>
      <c r="Q76" s="78"/>
      <c r="R76" s="47">
        <v>72</v>
      </c>
      <c r="S76" s="65" t="s">
        <v>115</v>
      </c>
      <c r="T76" s="66" t="s">
        <v>35</v>
      </c>
      <c r="U76" s="67">
        <v>380</v>
      </c>
      <c r="V76" s="68" t="s">
        <v>38</v>
      </c>
      <c r="W76" s="67">
        <v>520</v>
      </c>
      <c r="X76" s="68" t="s">
        <v>38</v>
      </c>
      <c r="Y76" s="69">
        <f t="shared" si="3"/>
        <v>140</v>
      </c>
      <c r="Z76" s="70" t="str">
        <f t="shared" si="3"/>
        <v>-</v>
      </c>
      <c r="AA76" s="71">
        <f t="shared" si="4"/>
        <v>100</v>
      </c>
      <c r="AB76" s="47">
        <v>50</v>
      </c>
    </row>
    <row r="77" spans="1:28" ht="17.25" hidden="1" customHeight="1" x14ac:dyDescent="0.4">
      <c r="H77" s="1">
        <v>11</v>
      </c>
      <c r="I77" s="1">
        <v>1</v>
      </c>
      <c r="J77" s="1">
        <v>105</v>
      </c>
      <c r="O77" s="64"/>
      <c r="P77" s="78"/>
      <c r="Q77" s="66" t="s">
        <v>116</v>
      </c>
      <c r="R77" s="47">
        <v>73</v>
      </c>
      <c r="S77" s="65" t="s">
        <v>116</v>
      </c>
      <c r="T77" s="66" t="s">
        <v>35</v>
      </c>
      <c r="U77" s="67">
        <v>170</v>
      </c>
      <c r="V77" s="68" t="s">
        <v>38</v>
      </c>
      <c r="W77" s="67">
        <v>220</v>
      </c>
      <c r="X77" s="68" t="s">
        <v>38</v>
      </c>
      <c r="Y77" s="69">
        <f t="shared" si="3"/>
        <v>50</v>
      </c>
      <c r="Z77" s="70" t="str">
        <f t="shared" si="3"/>
        <v>-</v>
      </c>
      <c r="AA77" s="71">
        <f t="shared" si="4"/>
        <v>0</v>
      </c>
      <c r="AB77" s="47">
        <v>0</v>
      </c>
    </row>
    <row r="78" spans="1:28" ht="0.75" hidden="1" customHeight="1" x14ac:dyDescent="0.4">
      <c r="H78" s="1">
        <v>12</v>
      </c>
      <c r="I78" s="1">
        <v>1</v>
      </c>
      <c r="J78" s="1">
        <v>64</v>
      </c>
      <c r="O78" s="64"/>
      <c r="P78" s="78" t="s">
        <v>10</v>
      </c>
      <c r="Q78" s="78" t="s">
        <v>117</v>
      </c>
      <c r="R78" s="47">
        <v>74</v>
      </c>
      <c r="S78" s="65" t="s">
        <v>118</v>
      </c>
      <c r="T78" s="66" t="s">
        <v>35</v>
      </c>
      <c r="U78" s="67" t="s">
        <v>38</v>
      </c>
      <c r="V78" s="68" t="s">
        <v>38</v>
      </c>
      <c r="W78" s="67">
        <v>170</v>
      </c>
      <c r="X78" s="68" t="s">
        <v>38</v>
      </c>
      <c r="Y78" s="69" t="str">
        <f t="shared" si="3"/>
        <v>-</v>
      </c>
      <c r="Z78" s="70" t="str">
        <f t="shared" si="3"/>
        <v>-</v>
      </c>
      <c r="AA78" s="79" t="s">
        <v>61</v>
      </c>
      <c r="AB78" s="47"/>
    </row>
    <row r="79" spans="1:28" ht="17.25" customHeight="1" x14ac:dyDescent="0.4">
      <c r="H79" s="1">
        <v>12</v>
      </c>
      <c r="I79" s="1">
        <v>1</v>
      </c>
      <c r="J79" s="1">
        <v>65</v>
      </c>
      <c r="O79" s="64"/>
      <c r="P79" s="78"/>
      <c r="Q79" s="78"/>
      <c r="R79" s="47">
        <v>75</v>
      </c>
      <c r="S79" s="65" t="s">
        <v>119</v>
      </c>
      <c r="T79" s="66" t="s">
        <v>35</v>
      </c>
      <c r="U79" s="67">
        <v>230</v>
      </c>
      <c r="V79" s="68" t="s">
        <v>38</v>
      </c>
      <c r="W79" s="67">
        <v>350</v>
      </c>
      <c r="X79" s="68" t="s">
        <v>38</v>
      </c>
      <c r="Y79" s="69">
        <f t="shared" si="3"/>
        <v>120</v>
      </c>
      <c r="Z79" s="70" t="str">
        <f t="shared" si="3"/>
        <v>-</v>
      </c>
      <c r="AA79" s="71">
        <f t="shared" si="4"/>
        <v>100</v>
      </c>
      <c r="AB79" s="47">
        <v>50</v>
      </c>
    </row>
    <row r="80" spans="1:28" ht="17.25" customHeight="1" x14ac:dyDescent="0.4">
      <c r="H80" s="1">
        <v>12</v>
      </c>
      <c r="I80" s="1">
        <v>1</v>
      </c>
      <c r="J80" s="1">
        <v>66</v>
      </c>
      <c r="O80" s="72"/>
      <c r="P80" s="78"/>
      <c r="Q80" s="78"/>
      <c r="R80" s="76">
        <v>76</v>
      </c>
      <c r="S80" s="65" t="s">
        <v>120</v>
      </c>
      <c r="T80" s="66" t="s">
        <v>35</v>
      </c>
      <c r="U80" s="67">
        <v>230</v>
      </c>
      <c r="V80" s="68" t="s">
        <v>38</v>
      </c>
      <c r="W80" s="67">
        <v>350</v>
      </c>
      <c r="X80" s="68" t="s">
        <v>38</v>
      </c>
      <c r="Y80" s="69">
        <f t="shared" si="3"/>
        <v>120</v>
      </c>
      <c r="Z80" s="70" t="str">
        <f t="shared" si="3"/>
        <v>-</v>
      </c>
      <c r="AA80" s="71">
        <f t="shared" si="4"/>
        <v>100</v>
      </c>
      <c r="AB80" s="47">
        <v>50</v>
      </c>
    </row>
    <row r="81" spans="2:28" ht="17.25" hidden="1" customHeight="1" x14ac:dyDescent="0.4">
      <c r="B81" s="1">
        <v>1</v>
      </c>
      <c r="H81" s="1">
        <v>13</v>
      </c>
      <c r="I81" s="1">
        <v>2</v>
      </c>
      <c r="J81" s="1">
        <v>80</v>
      </c>
      <c r="O81" s="73" t="s">
        <v>121</v>
      </c>
      <c r="P81" s="73" t="s">
        <v>122</v>
      </c>
      <c r="Q81" s="73" t="s">
        <v>123</v>
      </c>
      <c r="R81" s="77">
        <v>77</v>
      </c>
      <c r="S81" s="80" t="s">
        <v>124</v>
      </c>
      <c r="T81" s="81" t="s">
        <v>35</v>
      </c>
      <c r="U81" s="82">
        <v>170</v>
      </c>
      <c r="V81" s="83" t="s">
        <v>38</v>
      </c>
      <c r="W81" s="82">
        <v>240</v>
      </c>
      <c r="X81" s="83" t="s">
        <v>38</v>
      </c>
      <c r="Y81" s="84">
        <f t="shared" si="3"/>
        <v>70</v>
      </c>
      <c r="Z81" s="85" t="str">
        <f t="shared" si="3"/>
        <v>-</v>
      </c>
      <c r="AA81" s="71">
        <f t="shared" si="4"/>
        <v>0</v>
      </c>
      <c r="AB81" s="47">
        <v>0</v>
      </c>
    </row>
    <row r="82" spans="2:28" ht="17.25" hidden="1" customHeight="1" x14ac:dyDescent="0.4">
      <c r="B82" s="1">
        <v>1</v>
      </c>
      <c r="H82" s="1">
        <v>13</v>
      </c>
      <c r="I82" s="1">
        <v>2</v>
      </c>
      <c r="J82" s="1">
        <v>81</v>
      </c>
      <c r="O82" s="64"/>
      <c r="P82" s="64"/>
      <c r="Q82" s="64"/>
      <c r="R82" s="47">
        <v>78</v>
      </c>
      <c r="S82" s="65" t="s">
        <v>125</v>
      </c>
      <c r="T82" s="66" t="s">
        <v>35</v>
      </c>
      <c r="U82" s="67">
        <v>210</v>
      </c>
      <c r="V82" s="68" t="s">
        <v>38</v>
      </c>
      <c r="W82" s="67">
        <v>240</v>
      </c>
      <c r="X82" s="68" t="s">
        <v>38</v>
      </c>
      <c r="Y82" s="69">
        <f t="shared" si="3"/>
        <v>30</v>
      </c>
      <c r="Z82" s="70" t="str">
        <f t="shared" si="3"/>
        <v>-</v>
      </c>
      <c r="AA82" s="71">
        <f t="shared" si="4"/>
        <v>0</v>
      </c>
      <c r="AB82" s="47">
        <v>0</v>
      </c>
    </row>
    <row r="83" spans="2:28" ht="17.25" customHeight="1" x14ac:dyDescent="0.4">
      <c r="B83" s="1">
        <v>1</v>
      </c>
      <c r="H83" s="1">
        <v>13</v>
      </c>
      <c r="I83" s="1">
        <v>2</v>
      </c>
      <c r="J83" s="1">
        <v>82</v>
      </c>
      <c r="O83" s="64"/>
      <c r="P83" s="64"/>
      <c r="Q83" s="64"/>
      <c r="R83" s="47">
        <v>79</v>
      </c>
      <c r="S83" s="65" t="s">
        <v>126</v>
      </c>
      <c r="T83" s="66" t="s">
        <v>35</v>
      </c>
      <c r="U83" s="67">
        <v>230</v>
      </c>
      <c r="V83" s="68" t="s">
        <v>38</v>
      </c>
      <c r="W83" s="67">
        <v>360</v>
      </c>
      <c r="X83" s="68" t="s">
        <v>38</v>
      </c>
      <c r="Y83" s="69">
        <f t="shared" si="3"/>
        <v>130</v>
      </c>
      <c r="Z83" s="70" t="str">
        <f t="shared" si="3"/>
        <v>-</v>
      </c>
      <c r="AA83" s="71">
        <f t="shared" si="4"/>
        <v>100</v>
      </c>
      <c r="AB83" s="47">
        <v>50</v>
      </c>
    </row>
    <row r="84" spans="2:28" ht="17.25" customHeight="1" x14ac:dyDescent="0.4">
      <c r="B84" s="1">
        <v>1</v>
      </c>
      <c r="H84" s="1">
        <v>13</v>
      </c>
      <c r="I84" s="1">
        <v>2</v>
      </c>
      <c r="J84" s="1">
        <v>83</v>
      </c>
      <c r="O84" s="64"/>
      <c r="P84" s="64"/>
      <c r="Q84" s="64"/>
      <c r="R84" s="47">
        <v>80</v>
      </c>
      <c r="S84" s="86" t="s">
        <v>127</v>
      </c>
      <c r="T84" s="87" t="s">
        <v>35</v>
      </c>
      <c r="U84" s="67">
        <v>230</v>
      </c>
      <c r="V84" s="68" t="s">
        <v>38</v>
      </c>
      <c r="W84" s="67">
        <v>440</v>
      </c>
      <c r="X84" s="68" t="s">
        <v>38</v>
      </c>
      <c r="Y84" s="69">
        <f t="shared" si="3"/>
        <v>210</v>
      </c>
      <c r="Z84" s="70" t="str">
        <f t="shared" si="3"/>
        <v>-</v>
      </c>
      <c r="AA84" s="71">
        <f t="shared" si="4"/>
        <v>200</v>
      </c>
      <c r="AB84" s="47">
        <v>100</v>
      </c>
    </row>
    <row r="85" spans="2:28" ht="0.75" hidden="1" customHeight="1" x14ac:dyDescent="0.4">
      <c r="B85" s="1">
        <v>1</v>
      </c>
      <c r="H85" s="1">
        <v>13</v>
      </c>
      <c r="I85" s="1">
        <v>2</v>
      </c>
      <c r="J85" s="1">
        <v>84</v>
      </c>
      <c r="O85" s="64"/>
      <c r="P85" s="64"/>
      <c r="Q85" s="64"/>
      <c r="R85" s="47">
        <v>81</v>
      </c>
      <c r="S85" s="65" t="s">
        <v>128</v>
      </c>
      <c r="T85" s="66" t="s">
        <v>35</v>
      </c>
      <c r="U85" s="67">
        <v>170</v>
      </c>
      <c r="V85" s="68" t="s">
        <v>38</v>
      </c>
      <c r="W85" s="67">
        <v>240</v>
      </c>
      <c r="X85" s="68" t="s">
        <v>38</v>
      </c>
      <c r="Y85" s="69">
        <f t="shared" si="3"/>
        <v>70</v>
      </c>
      <c r="Z85" s="70" t="str">
        <f t="shared" si="3"/>
        <v>-</v>
      </c>
      <c r="AA85" s="71">
        <f t="shared" si="4"/>
        <v>0</v>
      </c>
      <c r="AB85" s="47">
        <v>0</v>
      </c>
    </row>
    <row r="86" spans="2:28" ht="17.25" customHeight="1" x14ac:dyDescent="0.4">
      <c r="B86" s="1">
        <v>1</v>
      </c>
      <c r="H86" s="1">
        <v>13</v>
      </c>
      <c r="I86" s="1">
        <v>2</v>
      </c>
      <c r="J86" s="1">
        <v>85</v>
      </c>
      <c r="O86" s="64"/>
      <c r="P86" s="64"/>
      <c r="Q86" s="64"/>
      <c r="R86" s="47">
        <v>82</v>
      </c>
      <c r="S86" s="80" t="s">
        <v>129</v>
      </c>
      <c r="T86" s="81" t="s">
        <v>35</v>
      </c>
      <c r="U86" s="67">
        <v>210</v>
      </c>
      <c r="V86" s="68" t="s">
        <v>38</v>
      </c>
      <c r="W86" s="67">
        <v>360</v>
      </c>
      <c r="X86" s="68" t="s">
        <v>38</v>
      </c>
      <c r="Y86" s="69">
        <f t="shared" si="3"/>
        <v>150</v>
      </c>
      <c r="Z86" s="70" t="str">
        <f t="shared" si="3"/>
        <v>-</v>
      </c>
      <c r="AA86" s="71">
        <f t="shared" si="4"/>
        <v>100</v>
      </c>
      <c r="AB86" s="47">
        <v>50</v>
      </c>
    </row>
    <row r="87" spans="2:28" ht="17.25" customHeight="1" x14ac:dyDescent="0.4">
      <c r="B87" s="1">
        <v>1</v>
      </c>
      <c r="H87" s="1">
        <v>13</v>
      </c>
      <c r="I87" s="1">
        <v>2</v>
      </c>
      <c r="J87" s="1">
        <v>86</v>
      </c>
      <c r="O87" s="64"/>
      <c r="P87" s="64"/>
      <c r="Q87" s="64"/>
      <c r="R87" s="47">
        <v>83</v>
      </c>
      <c r="S87" s="65" t="s">
        <v>130</v>
      </c>
      <c r="T87" s="66" t="s">
        <v>35</v>
      </c>
      <c r="U87" s="67">
        <v>230</v>
      </c>
      <c r="V87" s="68" t="s">
        <v>38</v>
      </c>
      <c r="W87" s="67">
        <v>440</v>
      </c>
      <c r="X87" s="68" t="s">
        <v>38</v>
      </c>
      <c r="Y87" s="69">
        <f t="shared" si="3"/>
        <v>210</v>
      </c>
      <c r="Z87" s="70" t="str">
        <f t="shared" si="3"/>
        <v>-</v>
      </c>
      <c r="AA87" s="71">
        <f t="shared" si="4"/>
        <v>200</v>
      </c>
      <c r="AB87" s="47">
        <v>100</v>
      </c>
    </row>
    <row r="88" spans="2:28" ht="17.25" customHeight="1" x14ac:dyDescent="0.4">
      <c r="B88" s="1">
        <v>1</v>
      </c>
      <c r="H88" s="1">
        <v>13</v>
      </c>
      <c r="I88" s="1">
        <v>2</v>
      </c>
      <c r="J88" s="1">
        <v>87</v>
      </c>
      <c r="O88" s="64"/>
      <c r="P88" s="64"/>
      <c r="Q88" s="64"/>
      <c r="R88" s="47">
        <v>84</v>
      </c>
      <c r="S88" s="65" t="s">
        <v>131</v>
      </c>
      <c r="T88" s="66" t="s">
        <v>35</v>
      </c>
      <c r="U88" s="67">
        <v>170</v>
      </c>
      <c r="V88" s="68" t="s">
        <v>38</v>
      </c>
      <c r="W88" s="67">
        <v>360</v>
      </c>
      <c r="X88" s="68" t="s">
        <v>38</v>
      </c>
      <c r="Y88" s="69">
        <f t="shared" si="3"/>
        <v>190</v>
      </c>
      <c r="Z88" s="70" t="str">
        <f t="shared" si="3"/>
        <v>-</v>
      </c>
      <c r="AA88" s="71">
        <f t="shared" si="4"/>
        <v>100</v>
      </c>
      <c r="AB88" s="47">
        <v>50</v>
      </c>
    </row>
    <row r="89" spans="2:28" ht="17.25" customHeight="1" x14ac:dyDescent="0.4">
      <c r="B89" s="1">
        <v>1</v>
      </c>
      <c r="H89" s="1">
        <v>13</v>
      </c>
      <c r="I89" s="1">
        <v>2</v>
      </c>
      <c r="J89" s="1">
        <v>88</v>
      </c>
      <c r="O89" s="64"/>
      <c r="P89" s="64"/>
      <c r="Q89" s="64"/>
      <c r="R89" s="47">
        <v>85</v>
      </c>
      <c r="S89" s="65" t="s">
        <v>132</v>
      </c>
      <c r="T89" s="66" t="s">
        <v>35</v>
      </c>
      <c r="U89" s="67">
        <v>210</v>
      </c>
      <c r="V89" s="68" t="s">
        <v>38</v>
      </c>
      <c r="W89" s="67">
        <v>440</v>
      </c>
      <c r="X89" s="68" t="s">
        <v>38</v>
      </c>
      <c r="Y89" s="69">
        <f t="shared" si="3"/>
        <v>230</v>
      </c>
      <c r="Z89" s="70" t="str">
        <f t="shared" si="3"/>
        <v>-</v>
      </c>
      <c r="AA89" s="71">
        <f t="shared" si="4"/>
        <v>200</v>
      </c>
      <c r="AB89" s="47">
        <v>100</v>
      </c>
    </row>
    <row r="90" spans="2:28" ht="17.25" customHeight="1" x14ac:dyDescent="0.4">
      <c r="B90" s="1">
        <v>1</v>
      </c>
      <c r="H90" s="1">
        <v>13</v>
      </c>
      <c r="I90" s="1">
        <v>2</v>
      </c>
      <c r="J90" s="1">
        <v>89</v>
      </c>
      <c r="O90" s="64"/>
      <c r="P90" s="72"/>
      <c r="Q90" s="72"/>
      <c r="R90" s="47">
        <v>86</v>
      </c>
      <c r="S90" s="65" t="s">
        <v>133</v>
      </c>
      <c r="T90" s="66" t="s">
        <v>35</v>
      </c>
      <c r="U90" s="67">
        <v>170</v>
      </c>
      <c r="V90" s="68" t="s">
        <v>38</v>
      </c>
      <c r="W90" s="67">
        <v>360</v>
      </c>
      <c r="X90" s="68" t="s">
        <v>38</v>
      </c>
      <c r="Y90" s="69">
        <f t="shared" si="3"/>
        <v>190</v>
      </c>
      <c r="Z90" s="70" t="str">
        <f t="shared" si="3"/>
        <v>-</v>
      </c>
      <c r="AA90" s="71">
        <f t="shared" si="4"/>
        <v>100</v>
      </c>
      <c r="AB90" s="47">
        <v>50</v>
      </c>
    </row>
    <row r="91" spans="2:28" ht="17.25" customHeight="1" x14ac:dyDescent="0.4">
      <c r="B91" s="1">
        <v>1</v>
      </c>
      <c r="H91" s="1">
        <v>14</v>
      </c>
      <c r="I91" s="1">
        <v>2</v>
      </c>
      <c r="J91" s="1">
        <v>10</v>
      </c>
      <c r="O91" s="64"/>
      <c r="P91" s="73" t="s">
        <v>134</v>
      </c>
      <c r="Q91" s="73" t="s">
        <v>135</v>
      </c>
      <c r="R91" s="47">
        <v>87</v>
      </c>
      <c r="S91" s="65" t="s">
        <v>136</v>
      </c>
      <c r="T91" s="66" t="s">
        <v>35</v>
      </c>
      <c r="U91" s="67">
        <v>1380</v>
      </c>
      <c r="V91" s="68">
        <v>2630</v>
      </c>
      <c r="W91" s="67">
        <v>2520</v>
      </c>
      <c r="X91" s="68">
        <v>4290</v>
      </c>
      <c r="Y91" s="69">
        <f t="shared" si="3"/>
        <v>1140</v>
      </c>
      <c r="Z91" s="70">
        <f t="shared" si="3"/>
        <v>1660</v>
      </c>
      <c r="AA91" s="71">
        <f t="shared" si="4"/>
        <v>1100</v>
      </c>
      <c r="AB91" s="47">
        <v>550</v>
      </c>
    </row>
    <row r="92" spans="2:28" ht="17.25" customHeight="1" x14ac:dyDescent="0.4">
      <c r="B92" s="1">
        <v>1</v>
      </c>
      <c r="H92" s="1">
        <v>14</v>
      </c>
      <c r="I92" s="1">
        <v>2</v>
      </c>
      <c r="J92" s="1">
        <v>13</v>
      </c>
      <c r="O92" s="64"/>
      <c r="P92" s="64"/>
      <c r="Q92" s="72"/>
      <c r="R92" s="47">
        <v>88</v>
      </c>
      <c r="S92" s="65" t="s">
        <v>136</v>
      </c>
      <c r="T92" s="66" t="s">
        <v>41</v>
      </c>
      <c r="U92" s="67">
        <v>2830</v>
      </c>
      <c r="V92" s="68">
        <v>5370</v>
      </c>
      <c r="W92" s="67">
        <v>5130</v>
      </c>
      <c r="X92" s="68">
        <v>8730</v>
      </c>
      <c r="Y92" s="69">
        <f t="shared" si="3"/>
        <v>2300</v>
      </c>
      <c r="Z92" s="70">
        <f t="shared" si="3"/>
        <v>3360</v>
      </c>
      <c r="AA92" s="71">
        <f t="shared" si="4"/>
        <v>2300</v>
      </c>
      <c r="AB92" s="47">
        <v>1150</v>
      </c>
    </row>
    <row r="93" spans="2:28" ht="17.25" customHeight="1" x14ac:dyDescent="0.4">
      <c r="B93" s="1">
        <v>1</v>
      </c>
      <c r="H93" s="1">
        <v>14</v>
      </c>
      <c r="I93" s="1">
        <v>2</v>
      </c>
      <c r="J93" s="1">
        <v>108</v>
      </c>
      <c r="O93" s="72"/>
      <c r="P93" s="64"/>
      <c r="Q93" s="66" t="s">
        <v>137</v>
      </c>
      <c r="R93" s="47">
        <v>89</v>
      </c>
      <c r="S93" s="65" t="s">
        <v>137</v>
      </c>
      <c r="T93" s="66" t="s">
        <v>35</v>
      </c>
      <c r="U93" s="67">
        <v>910</v>
      </c>
      <c r="V93" s="68">
        <v>1730</v>
      </c>
      <c r="W93" s="67">
        <v>1930</v>
      </c>
      <c r="X93" s="68">
        <v>3290</v>
      </c>
      <c r="Y93" s="69">
        <f t="shared" si="3"/>
        <v>1020</v>
      </c>
      <c r="Z93" s="70">
        <f t="shared" si="3"/>
        <v>1560</v>
      </c>
      <c r="AA93" s="71">
        <f t="shared" si="4"/>
        <v>1000</v>
      </c>
      <c r="AB93" s="47">
        <v>500</v>
      </c>
    </row>
    <row r="94" spans="2:28" ht="17.25" customHeight="1" x14ac:dyDescent="0.4">
      <c r="B94" s="1">
        <v>1</v>
      </c>
      <c r="C94" s="1">
        <v>1</v>
      </c>
      <c r="H94" s="1">
        <v>14</v>
      </c>
      <c r="I94" s="1">
        <v>3</v>
      </c>
      <c r="J94" s="1">
        <v>12</v>
      </c>
      <c r="O94" s="73" t="s">
        <v>138</v>
      </c>
      <c r="P94" s="64"/>
      <c r="Q94" s="73" t="s">
        <v>135</v>
      </c>
      <c r="R94" s="47">
        <v>90</v>
      </c>
      <c r="S94" s="65" t="s">
        <v>139</v>
      </c>
      <c r="T94" s="66" t="s">
        <v>35</v>
      </c>
      <c r="U94" s="67">
        <v>1310</v>
      </c>
      <c r="V94" s="68" t="s">
        <v>38</v>
      </c>
      <c r="W94" s="67">
        <v>2440</v>
      </c>
      <c r="X94" s="68" t="s">
        <v>38</v>
      </c>
      <c r="Y94" s="69">
        <f t="shared" si="3"/>
        <v>1130</v>
      </c>
      <c r="Z94" s="70" t="str">
        <f t="shared" si="3"/>
        <v>-</v>
      </c>
      <c r="AA94" s="71">
        <f t="shared" si="4"/>
        <v>1100</v>
      </c>
      <c r="AB94" s="47">
        <v>550</v>
      </c>
    </row>
    <row r="95" spans="2:28" ht="17.25" customHeight="1" x14ac:dyDescent="0.4">
      <c r="B95" s="1">
        <v>1</v>
      </c>
      <c r="C95" s="1">
        <v>1</v>
      </c>
      <c r="H95" s="1">
        <v>14</v>
      </c>
      <c r="I95" s="1">
        <v>3</v>
      </c>
      <c r="J95" s="1">
        <v>15</v>
      </c>
      <c r="O95" s="72"/>
      <c r="P95" s="64"/>
      <c r="Q95" s="64"/>
      <c r="R95" s="47">
        <v>91</v>
      </c>
      <c r="S95" s="65" t="s">
        <v>139</v>
      </c>
      <c r="T95" s="66" t="s">
        <v>41</v>
      </c>
      <c r="U95" s="67">
        <v>2680</v>
      </c>
      <c r="V95" s="68" t="s">
        <v>38</v>
      </c>
      <c r="W95" s="67">
        <v>5050</v>
      </c>
      <c r="X95" s="68" t="s">
        <v>38</v>
      </c>
      <c r="Y95" s="69">
        <f t="shared" ref="Y95:Z127" si="5">IF(U95="-","-",+W95-U95)</f>
        <v>2370</v>
      </c>
      <c r="Z95" s="70" t="str">
        <f t="shared" si="5"/>
        <v>-</v>
      </c>
      <c r="AA95" s="71">
        <f t="shared" si="4"/>
        <v>2300</v>
      </c>
      <c r="AB95" s="47">
        <v>1150</v>
      </c>
    </row>
    <row r="96" spans="2:28" ht="17.25" customHeight="1" x14ac:dyDescent="0.4">
      <c r="C96" s="1">
        <v>1</v>
      </c>
      <c r="H96" s="1">
        <v>14</v>
      </c>
      <c r="I96" s="1">
        <v>4</v>
      </c>
      <c r="J96" s="1">
        <v>11</v>
      </c>
      <c r="O96" s="73" t="s">
        <v>140</v>
      </c>
      <c r="P96" s="64"/>
      <c r="Q96" s="64"/>
      <c r="R96" s="47">
        <v>92</v>
      </c>
      <c r="S96" s="65" t="s">
        <v>141</v>
      </c>
      <c r="T96" s="66" t="s">
        <v>35</v>
      </c>
      <c r="U96" s="67">
        <v>2670</v>
      </c>
      <c r="V96" s="68">
        <v>5070</v>
      </c>
      <c r="W96" s="67">
        <v>4650</v>
      </c>
      <c r="X96" s="68">
        <v>7910</v>
      </c>
      <c r="Y96" s="69">
        <f t="shared" si="5"/>
        <v>1980</v>
      </c>
      <c r="Z96" s="70">
        <f t="shared" si="5"/>
        <v>2840</v>
      </c>
      <c r="AA96" s="71">
        <f t="shared" si="4"/>
        <v>1900</v>
      </c>
      <c r="AB96" s="47">
        <v>950</v>
      </c>
    </row>
    <row r="97" spans="3:28" ht="17.25" customHeight="1" x14ac:dyDescent="0.4">
      <c r="C97" s="1">
        <v>1</v>
      </c>
      <c r="H97" s="1">
        <v>14</v>
      </c>
      <c r="I97" s="1">
        <v>4</v>
      </c>
      <c r="J97" s="1">
        <v>14</v>
      </c>
      <c r="O97" s="64"/>
      <c r="P97" s="64"/>
      <c r="Q97" s="72"/>
      <c r="R97" s="47">
        <v>93</v>
      </c>
      <c r="S97" s="65" t="s">
        <v>141</v>
      </c>
      <c r="T97" s="66" t="s">
        <v>41</v>
      </c>
      <c r="U97" s="67">
        <v>4540</v>
      </c>
      <c r="V97" s="68">
        <v>8630</v>
      </c>
      <c r="W97" s="67">
        <v>8050</v>
      </c>
      <c r="X97" s="68">
        <v>13690</v>
      </c>
      <c r="Y97" s="69">
        <f t="shared" si="5"/>
        <v>3510</v>
      </c>
      <c r="Z97" s="70">
        <f t="shared" si="5"/>
        <v>5060</v>
      </c>
      <c r="AA97" s="71">
        <f t="shared" si="4"/>
        <v>3500</v>
      </c>
      <c r="AB97" s="47">
        <v>1750</v>
      </c>
    </row>
    <row r="98" spans="3:28" ht="17.25" customHeight="1" x14ac:dyDescent="0.4">
      <c r="C98" s="1">
        <v>1</v>
      </c>
      <c r="H98" s="1">
        <v>14</v>
      </c>
      <c r="I98" s="1">
        <v>4</v>
      </c>
      <c r="J98" s="1">
        <v>32</v>
      </c>
      <c r="O98" s="64"/>
      <c r="P98" s="64"/>
      <c r="Q98" s="73" t="s">
        <v>142</v>
      </c>
      <c r="R98" s="47">
        <v>94</v>
      </c>
      <c r="S98" s="65" t="s">
        <v>143</v>
      </c>
      <c r="T98" s="66" t="s">
        <v>35</v>
      </c>
      <c r="U98" s="67">
        <v>3020</v>
      </c>
      <c r="V98" s="68">
        <v>5730</v>
      </c>
      <c r="W98" s="67">
        <v>5580</v>
      </c>
      <c r="X98" s="68">
        <v>9490</v>
      </c>
      <c r="Y98" s="69">
        <f t="shared" si="5"/>
        <v>2560</v>
      </c>
      <c r="Z98" s="70">
        <f t="shared" si="5"/>
        <v>3760</v>
      </c>
      <c r="AA98" s="71">
        <f t="shared" si="4"/>
        <v>2500</v>
      </c>
      <c r="AB98" s="47">
        <v>1250</v>
      </c>
    </row>
    <row r="99" spans="3:28" ht="17.25" customHeight="1" x14ac:dyDescent="0.4">
      <c r="C99" s="1">
        <v>1</v>
      </c>
      <c r="H99" s="1">
        <v>14</v>
      </c>
      <c r="I99" s="1">
        <v>4</v>
      </c>
      <c r="J99" s="1">
        <v>32</v>
      </c>
      <c r="O99" s="72"/>
      <c r="P99" s="72"/>
      <c r="Q99" s="72"/>
      <c r="R99" s="76">
        <v>95</v>
      </c>
      <c r="S99" s="65" t="s">
        <v>143</v>
      </c>
      <c r="T99" s="66" t="s">
        <v>144</v>
      </c>
      <c r="U99" s="67">
        <v>4890</v>
      </c>
      <c r="V99" s="68">
        <v>9290</v>
      </c>
      <c r="W99" s="67">
        <v>8980</v>
      </c>
      <c r="X99" s="68">
        <v>15270</v>
      </c>
      <c r="Y99" s="69">
        <f t="shared" si="5"/>
        <v>4090</v>
      </c>
      <c r="Z99" s="70">
        <f t="shared" si="5"/>
        <v>5980</v>
      </c>
      <c r="AA99" s="71">
        <f t="shared" si="4"/>
        <v>4000</v>
      </c>
      <c r="AB99" s="47">
        <v>2000</v>
      </c>
    </row>
    <row r="100" spans="3:28" ht="0.75" customHeight="1" x14ac:dyDescent="0.4">
      <c r="C100" s="1">
        <v>1</v>
      </c>
      <c r="H100" s="1">
        <v>14</v>
      </c>
      <c r="I100" s="1">
        <v>4</v>
      </c>
      <c r="J100" s="1">
        <v>67</v>
      </c>
      <c r="O100" s="73" t="s">
        <v>140</v>
      </c>
      <c r="P100" s="73" t="s">
        <v>7</v>
      </c>
      <c r="Q100" s="73" t="s">
        <v>145</v>
      </c>
      <c r="R100" s="77">
        <v>96</v>
      </c>
      <c r="S100" s="65" t="s">
        <v>146</v>
      </c>
      <c r="T100" s="66" t="s">
        <v>35</v>
      </c>
      <c r="U100" s="67" t="s">
        <v>61</v>
      </c>
      <c r="V100" s="68" t="s">
        <v>38</v>
      </c>
      <c r="W100" s="88">
        <v>170</v>
      </c>
      <c r="X100" s="68" t="s">
        <v>38</v>
      </c>
      <c r="Y100" s="69" t="str">
        <f t="shared" si="5"/>
        <v>-</v>
      </c>
      <c r="Z100" s="70" t="str">
        <f t="shared" si="5"/>
        <v>-</v>
      </c>
      <c r="AA100" s="79" t="s">
        <v>61</v>
      </c>
      <c r="AB100" s="47" t="s">
        <v>147</v>
      </c>
    </row>
    <row r="101" spans="3:28" ht="17.25" customHeight="1" x14ac:dyDescent="0.4">
      <c r="C101" s="1">
        <v>1</v>
      </c>
      <c r="H101" s="1">
        <v>14</v>
      </c>
      <c r="I101" s="1">
        <v>4</v>
      </c>
      <c r="J101" s="1">
        <v>68</v>
      </c>
      <c r="O101" s="64"/>
      <c r="P101" s="64"/>
      <c r="Q101" s="64"/>
      <c r="R101" s="47">
        <v>97</v>
      </c>
      <c r="S101" s="65" t="s">
        <v>148</v>
      </c>
      <c r="T101" s="66" t="s">
        <v>35</v>
      </c>
      <c r="U101" s="67">
        <v>210</v>
      </c>
      <c r="V101" s="68" t="s">
        <v>38</v>
      </c>
      <c r="W101" s="88">
        <v>380</v>
      </c>
      <c r="X101" s="68" t="s">
        <v>38</v>
      </c>
      <c r="Y101" s="69">
        <f t="shared" si="5"/>
        <v>170</v>
      </c>
      <c r="Z101" s="70" t="str">
        <f t="shared" si="5"/>
        <v>-</v>
      </c>
      <c r="AA101" s="71">
        <f t="shared" si="4"/>
        <v>100</v>
      </c>
      <c r="AB101" s="47">
        <v>50</v>
      </c>
    </row>
    <row r="102" spans="3:28" ht="17.25" customHeight="1" x14ac:dyDescent="0.4">
      <c r="C102" s="1">
        <v>1</v>
      </c>
      <c r="H102" s="1">
        <v>14</v>
      </c>
      <c r="I102" s="1">
        <v>4</v>
      </c>
      <c r="J102" s="1">
        <v>69</v>
      </c>
      <c r="O102" s="64"/>
      <c r="P102" s="64"/>
      <c r="Q102" s="64"/>
      <c r="R102" s="47">
        <v>98</v>
      </c>
      <c r="S102" s="65" t="s">
        <v>149</v>
      </c>
      <c r="T102" s="66" t="s">
        <v>35</v>
      </c>
      <c r="U102" s="67">
        <v>230</v>
      </c>
      <c r="V102" s="68" t="s">
        <v>38</v>
      </c>
      <c r="W102" s="88">
        <v>410</v>
      </c>
      <c r="X102" s="68" t="s">
        <v>38</v>
      </c>
      <c r="Y102" s="69">
        <f t="shared" si="5"/>
        <v>180</v>
      </c>
      <c r="Z102" s="70" t="str">
        <f t="shared" si="5"/>
        <v>-</v>
      </c>
      <c r="AA102" s="71">
        <f t="shared" si="4"/>
        <v>100</v>
      </c>
      <c r="AB102" s="47">
        <v>50</v>
      </c>
    </row>
    <row r="103" spans="3:28" ht="17.25" customHeight="1" x14ac:dyDescent="0.4">
      <c r="C103" s="1">
        <v>1</v>
      </c>
      <c r="H103" s="1">
        <v>14</v>
      </c>
      <c r="I103" s="1">
        <v>4</v>
      </c>
      <c r="J103" s="1">
        <v>70</v>
      </c>
      <c r="O103" s="64"/>
      <c r="P103" s="64"/>
      <c r="Q103" s="64"/>
      <c r="R103" s="47">
        <v>99</v>
      </c>
      <c r="S103" s="65" t="s">
        <v>150</v>
      </c>
      <c r="T103" s="66" t="s">
        <v>35</v>
      </c>
      <c r="U103" s="67">
        <v>280</v>
      </c>
      <c r="V103" s="68" t="s">
        <v>38</v>
      </c>
      <c r="W103" s="88">
        <v>570</v>
      </c>
      <c r="X103" s="68" t="s">
        <v>38</v>
      </c>
      <c r="Y103" s="69">
        <f t="shared" si="5"/>
        <v>290</v>
      </c>
      <c r="Z103" s="70" t="str">
        <f t="shared" si="5"/>
        <v>-</v>
      </c>
      <c r="AA103" s="71">
        <f t="shared" si="4"/>
        <v>200</v>
      </c>
      <c r="AB103" s="47">
        <v>150</v>
      </c>
    </row>
    <row r="104" spans="3:28" ht="17.25" customHeight="1" x14ac:dyDescent="0.4">
      <c r="C104" s="1">
        <v>1</v>
      </c>
      <c r="H104" s="1">
        <v>14</v>
      </c>
      <c r="I104" s="1">
        <v>4</v>
      </c>
      <c r="J104" s="1">
        <v>71</v>
      </c>
      <c r="O104" s="64"/>
      <c r="P104" s="64"/>
      <c r="Q104" s="64"/>
      <c r="R104" s="47">
        <v>100</v>
      </c>
      <c r="S104" s="65" t="s">
        <v>151</v>
      </c>
      <c r="T104" s="66" t="s">
        <v>35</v>
      </c>
      <c r="U104" s="67">
        <v>380</v>
      </c>
      <c r="V104" s="68" t="s">
        <v>38</v>
      </c>
      <c r="W104" s="88">
        <v>840</v>
      </c>
      <c r="X104" s="68" t="s">
        <v>38</v>
      </c>
      <c r="Y104" s="69">
        <f t="shared" si="5"/>
        <v>460</v>
      </c>
      <c r="Z104" s="70" t="str">
        <f t="shared" si="5"/>
        <v>-</v>
      </c>
      <c r="AA104" s="71">
        <f t="shared" si="4"/>
        <v>400</v>
      </c>
      <c r="AB104" s="47">
        <v>200</v>
      </c>
    </row>
    <row r="105" spans="3:28" ht="17.25" customHeight="1" x14ac:dyDescent="0.4">
      <c r="C105" s="1">
        <v>1</v>
      </c>
      <c r="H105" s="1">
        <v>14</v>
      </c>
      <c r="I105" s="1">
        <v>4</v>
      </c>
      <c r="J105" s="1">
        <v>72</v>
      </c>
      <c r="O105" s="64"/>
      <c r="P105" s="64"/>
      <c r="Q105" s="64"/>
      <c r="R105" s="47">
        <v>101</v>
      </c>
      <c r="S105" s="65" t="s">
        <v>152</v>
      </c>
      <c r="T105" s="66" t="s">
        <v>35</v>
      </c>
      <c r="U105" s="67">
        <v>380</v>
      </c>
      <c r="V105" s="68" t="s">
        <v>38</v>
      </c>
      <c r="W105" s="88">
        <v>840</v>
      </c>
      <c r="X105" s="68" t="s">
        <v>38</v>
      </c>
      <c r="Y105" s="69">
        <f t="shared" si="5"/>
        <v>460</v>
      </c>
      <c r="Z105" s="70" t="str">
        <f t="shared" si="5"/>
        <v>-</v>
      </c>
      <c r="AA105" s="71">
        <f t="shared" si="4"/>
        <v>400</v>
      </c>
      <c r="AB105" s="47">
        <v>200</v>
      </c>
    </row>
    <row r="106" spans="3:28" ht="17.25" customHeight="1" x14ac:dyDescent="0.4">
      <c r="C106" s="1">
        <v>1</v>
      </c>
      <c r="H106" s="1">
        <v>14</v>
      </c>
      <c r="I106" s="1">
        <v>4</v>
      </c>
      <c r="J106" s="1">
        <v>73</v>
      </c>
      <c r="O106" s="64"/>
      <c r="P106" s="64"/>
      <c r="Q106" s="64"/>
      <c r="R106" s="47">
        <v>102</v>
      </c>
      <c r="S106" s="65" t="s">
        <v>153</v>
      </c>
      <c r="T106" s="66" t="s">
        <v>35</v>
      </c>
      <c r="U106" s="67">
        <v>570</v>
      </c>
      <c r="V106" s="68" t="s">
        <v>38</v>
      </c>
      <c r="W106" s="88">
        <v>970</v>
      </c>
      <c r="X106" s="68" t="s">
        <v>38</v>
      </c>
      <c r="Y106" s="69">
        <f t="shared" si="5"/>
        <v>400</v>
      </c>
      <c r="Z106" s="70" t="str">
        <f t="shared" si="5"/>
        <v>-</v>
      </c>
      <c r="AA106" s="71">
        <f t="shared" si="4"/>
        <v>400</v>
      </c>
      <c r="AB106" s="47">
        <v>200</v>
      </c>
    </row>
    <row r="107" spans="3:28" ht="17.25" customHeight="1" x14ac:dyDescent="0.4">
      <c r="C107" s="1">
        <v>1</v>
      </c>
      <c r="H107" s="1">
        <v>14</v>
      </c>
      <c r="I107" s="1">
        <v>4</v>
      </c>
      <c r="J107" s="1">
        <v>74</v>
      </c>
      <c r="O107" s="64"/>
      <c r="P107" s="64"/>
      <c r="Q107" s="64"/>
      <c r="R107" s="47">
        <v>103</v>
      </c>
      <c r="S107" s="65" t="s">
        <v>154</v>
      </c>
      <c r="T107" s="66" t="s">
        <v>35</v>
      </c>
      <c r="U107" s="67">
        <v>210</v>
      </c>
      <c r="V107" s="68" t="s">
        <v>38</v>
      </c>
      <c r="W107" s="88">
        <v>380</v>
      </c>
      <c r="X107" s="68" t="s">
        <v>38</v>
      </c>
      <c r="Y107" s="69">
        <f t="shared" si="5"/>
        <v>170</v>
      </c>
      <c r="Z107" s="70" t="str">
        <f t="shared" si="5"/>
        <v>-</v>
      </c>
      <c r="AA107" s="71">
        <f t="shared" si="4"/>
        <v>100</v>
      </c>
      <c r="AB107" s="47">
        <v>50</v>
      </c>
    </row>
    <row r="108" spans="3:28" ht="17.25" customHeight="1" x14ac:dyDescent="0.4">
      <c r="C108" s="1">
        <v>1</v>
      </c>
      <c r="H108" s="1">
        <v>14</v>
      </c>
      <c r="I108" s="1">
        <v>4</v>
      </c>
      <c r="J108" s="1">
        <v>75</v>
      </c>
      <c r="O108" s="64"/>
      <c r="P108" s="64"/>
      <c r="Q108" s="64"/>
      <c r="R108" s="47">
        <v>104</v>
      </c>
      <c r="S108" s="65" t="s">
        <v>155</v>
      </c>
      <c r="T108" s="66" t="s">
        <v>35</v>
      </c>
      <c r="U108" s="67">
        <v>210</v>
      </c>
      <c r="V108" s="68" t="s">
        <v>38</v>
      </c>
      <c r="W108" s="88">
        <v>380</v>
      </c>
      <c r="X108" s="68" t="s">
        <v>38</v>
      </c>
      <c r="Y108" s="69">
        <f t="shared" si="5"/>
        <v>170</v>
      </c>
      <c r="Z108" s="70" t="str">
        <f t="shared" si="5"/>
        <v>-</v>
      </c>
      <c r="AA108" s="71">
        <f t="shared" si="4"/>
        <v>100</v>
      </c>
      <c r="AB108" s="47">
        <v>50</v>
      </c>
    </row>
    <row r="109" spans="3:28" ht="17.25" customHeight="1" x14ac:dyDescent="0.4">
      <c r="C109" s="1">
        <v>1</v>
      </c>
      <c r="H109" s="1">
        <v>14</v>
      </c>
      <c r="I109" s="1">
        <v>4</v>
      </c>
      <c r="J109" s="1">
        <v>76</v>
      </c>
      <c r="O109" s="64"/>
      <c r="P109" s="64"/>
      <c r="Q109" s="64"/>
      <c r="R109" s="47">
        <v>105</v>
      </c>
      <c r="S109" s="65" t="s">
        <v>156</v>
      </c>
      <c r="T109" s="66" t="s">
        <v>35</v>
      </c>
      <c r="U109" s="67">
        <v>230</v>
      </c>
      <c r="V109" s="68" t="s">
        <v>38</v>
      </c>
      <c r="W109" s="88">
        <v>410</v>
      </c>
      <c r="X109" s="68" t="s">
        <v>38</v>
      </c>
      <c r="Y109" s="69">
        <f t="shared" si="5"/>
        <v>180</v>
      </c>
      <c r="Z109" s="70" t="str">
        <f t="shared" si="5"/>
        <v>-</v>
      </c>
      <c r="AA109" s="71">
        <f t="shared" si="4"/>
        <v>100</v>
      </c>
      <c r="AB109" s="47">
        <v>50</v>
      </c>
    </row>
    <row r="110" spans="3:28" ht="17.25" customHeight="1" x14ac:dyDescent="0.4">
      <c r="C110" s="1">
        <v>1</v>
      </c>
      <c r="H110" s="1">
        <v>14</v>
      </c>
      <c r="I110" s="1">
        <v>4</v>
      </c>
      <c r="J110" s="1">
        <v>77</v>
      </c>
      <c r="O110" s="64"/>
      <c r="P110" s="64"/>
      <c r="Q110" s="64"/>
      <c r="R110" s="47">
        <v>106</v>
      </c>
      <c r="S110" s="65" t="s">
        <v>157</v>
      </c>
      <c r="T110" s="66" t="s">
        <v>35</v>
      </c>
      <c r="U110" s="67">
        <v>380</v>
      </c>
      <c r="V110" s="68" t="s">
        <v>38</v>
      </c>
      <c r="W110" s="88">
        <v>810</v>
      </c>
      <c r="X110" s="68" t="s">
        <v>38</v>
      </c>
      <c r="Y110" s="69">
        <f t="shared" si="5"/>
        <v>430</v>
      </c>
      <c r="Z110" s="70" t="str">
        <f t="shared" si="5"/>
        <v>-</v>
      </c>
      <c r="AA110" s="71">
        <f t="shared" si="4"/>
        <v>400</v>
      </c>
      <c r="AB110" s="47">
        <v>200</v>
      </c>
    </row>
    <row r="111" spans="3:28" ht="17.25" customHeight="1" x14ac:dyDescent="0.4">
      <c r="C111" s="1">
        <v>1</v>
      </c>
      <c r="H111" s="1">
        <v>14</v>
      </c>
      <c r="I111" s="1">
        <v>4</v>
      </c>
      <c r="J111" s="1">
        <v>78</v>
      </c>
      <c r="O111" s="64"/>
      <c r="P111" s="64"/>
      <c r="Q111" s="64"/>
      <c r="R111" s="47">
        <v>107</v>
      </c>
      <c r="S111" s="65" t="s">
        <v>158</v>
      </c>
      <c r="T111" s="66" t="s">
        <v>35</v>
      </c>
      <c r="U111" s="67">
        <v>380</v>
      </c>
      <c r="V111" s="68" t="s">
        <v>38</v>
      </c>
      <c r="W111" s="88">
        <v>810</v>
      </c>
      <c r="X111" s="68" t="s">
        <v>38</v>
      </c>
      <c r="Y111" s="69">
        <f t="shared" si="5"/>
        <v>430</v>
      </c>
      <c r="Z111" s="70" t="str">
        <f t="shared" si="5"/>
        <v>-</v>
      </c>
      <c r="AA111" s="71">
        <f t="shared" si="4"/>
        <v>400</v>
      </c>
      <c r="AB111" s="47">
        <v>200</v>
      </c>
    </row>
    <row r="112" spans="3:28" ht="17.25" customHeight="1" x14ac:dyDescent="0.4">
      <c r="C112" s="1">
        <v>1</v>
      </c>
      <c r="H112" s="1">
        <v>14</v>
      </c>
      <c r="I112" s="1">
        <v>4</v>
      </c>
      <c r="J112" s="1">
        <v>79</v>
      </c>
      <c r="O112" s="64"/>
      <c r="P112" s="64"/>
      <c r="Q112" s="64"/>
      <c r="R112" s="47">
        <v>108</v>
      </c>
      <c r="S112" s="65" t="s">
        <v>159</v>
      </c>
      <c r="T112" s="66" t="s">
        <v>35</v>
      </c>
      <c r="U112" s="67">
        <v>570</v>
      </c>
      <c r="V112" s="68" t="s">
        <v>38</v>
      </c>
      <c r="W112" s="88">
        <v>910</v>
      </c>
      <c r="X112" s="68" t="s">
        <v>38</v>
      </c>
      <c r="Y112" s="69">
        <f t="shared" si="5"/>
        <v>340</v>
      </c>
      <c r="Z112" s="70" t="str">
        <f t="shared" si="5"/>
        <v>-</v>
      </c>
      <c r="AA112" s="71">
        <f t="shared" si="4"/>
        <v>300</v>
      </c>
      <c r="AB112" s="47">
        <v>150</v>
      </c>
    </row>
    <row r="113" spans="3:28" ht="0.75" hidden="1" customHeight="1" x14ac:dyDescent="0.4">
      <c r="C113" s="1">
        <v>1</v>
      </c>
      <c r="H113" s="1">
        <v>14</v>
      </c>
      <c r="I113" s="1">
        <v>4</v>
      </c>
      <c r="J113" s="1">
        <v>79</v>
      </c>
      <c r="O113" s="64"/>
      <c r="P113" s="64"/>
      <c r="Q113" s="64"/>
      <c r="R113" s="47">
        <v>109</v>
      </c>
      <c r="S113" s="80" t="s">
        <v>160</v>
      </c>
      <c r="T113" s="66" t="s">
        <v>35</v>
      </c>
      <c r="U113" s="67" t="s">
        <v>38</v>
      </c>
      <c r="V113" s="68" t="s">
        <v>38</v>
      </c>
      <c r="W113" s="88">
        <v>130</v>
      </c>
      <c r="X113" s="68" t="s">
        <v>38</v>
      </c>
      <c r="Y113" s="69" t="str">
        <f t="shared" si="5"/>
        <v>-</v>
      </c>
      <c r="Z113" s="70" t="str">
        <f t="shared" si="5"/>
        <v>-</v>
      </c>
      <c r="AA113" s="79" t="s">
        <v>61</v>
      </c>
      <c r="AB113" s="47"/>
    </row>
    <row r="114" spans="3:28" ht="17.25" hidden="1" customHeight="1" x14ac:dyDescent="0.4">
      <c r="C114" s="1">
        <v>1</v>
      </c>
      <c r="H114" s="1">
        <v>14</v>
      </c>
      <c r="I114" s="1">
        <v>4</v>
      </c>
      <c r="J114" s="1">
        <v>75</v>
      </c>
      <c r="O114" s="64"/>
      <c r="P114" s="64"/>
      <c r="Q114" s="64"/>
      <c r="R114" s="47">
        <v>110</v>
      </c>
      <c r="S114" s="80" t="s">
        <v>161</v>
      </c>
      <c r="T114" s="81" t="s">
        <v>35</v>
      </c>
      <c r="U114" s="82">
        <v>210</v>
      </c>
      <c r="V114" s="83" t="s">
        <v>38</v>
      </c>
      <c r="W114" s="89">
        <v>290</v>
      </c>
      <c r="X114" s="83" t="s">
        <v>38</v>
      </c>
      <c r="Y114" s="84">
        <f t="shared" si="5"/>
        <v>80</v>
      </c>
      <c r="Z114" s="85" t="str">
        <f t="shared" si="5"/>
        <v>-</v>
      </c>
      <c r="AA114" s="71">
        <f t="shared" si="4"/>
        <v>0</v>
      </c>
      <c r="AB114" s="47">
        <v>0</v>
      </c>
    </row>
    <row r="115" spans="3:28" ht="17.25" customHeight="1" x14ac:dyDescent="0.4">
      <c r="C115" s="1">
        <v>1</v>
      </c>
      <c r="H115" s="1">
        <v>14</v>
      </c>
      <c r="I115" s="1">
        <v>4</v>
      </c>
      <c r="J115" s="1">
        <v>76</v>
      </c>
      <c r="O115" s="64"/>
      <c r="P115" s="64"/>
      <c r="Q115" s="64"/>
      <c r="R115" s="47">
        <v>111</v>
      </c>
      <c r="S115" s="65" t="s">
        <v>162</v>
      </c>
      <c r="T115" s="66" t="s">
        <v>35</v>
      </c>
      <c r="U115" s="67">
        <v>280</v>
      </c>
      <c r="V115" s="68" t="s">
        <v>38</v>
      </c>
      <c r="W115" s="88">
        <v>540</v>
      </c>
      <c r="X115" s="68" t="s">
        <v>38</v>
      </c>
      <c r="Y115" s="69">
        <f t="shared" si="5"/>
        <v>260</v>
      </c>
      <c r="Z115" s="70" t="str">
        <f t="shared" si="5"/>
        <v>-</v>
      </c>
      <c r="AA115" s="71">
        <f t="shared" si="4"/>
        <v>200</v>
      </c>
      <c r="AB115" s="47">
        <v>100</v>
      </c>
    </row>
    <row r="116" spans="3:28" ht="17.25" customHeight="1" x14ac:dyDescent="0.4">
      <c r="C116" s="1">
        <v>1</v>
      </c>
      <c r="H116" s="1">
        <v>14</v>
      </c>
      <c r="I116" s="1">
        <v>4</v>
      </c>
      <c r="J116" s="1">
        <v>77</v>
      </c>
      <c r="O116" s="64"/>
      <c r="P116" s="64"/>
      <c r="Q116" s="64"/>
      <c r="R116" s="47">
        <v>112</v>
      </c>
      <c r="S116" s="65" t="s">
        <v>163</v>
      </c>
      <c r="T116" s="66" t="s">
        <v>35</v>
      </c>
      <c r="U116" s="67">
        <v>280</v>
      </c>
      <c r="V116" s="68" t="s">
        <v>38</v>
      </c>
      <c r="W116" s="88">
        <v>540</v>
      </c>
      <c r="X116" s="68" t="s">
        <v>38</v>
      </c>
      <c r="Y116" s="69">
        <f t="shared" si="5"/>
        <v>260</v>
      </c>
      <c r="Z116" s="70" t="str">
        <f t="shared" si="5"/>
        <v>-</v>
      </c>
      <c r="AA116" s="71">
        <f t="shared" si="4"/>
        <v>200</v>
      </c>
      <c r="AB116" s="47">
        <v>100</v>
      </c>
    </row>
    <row r="117" spans="3:28" ht="17.25" customHeight="1" x14ac:dyDescent="0.4">
      <c r="C117" s="1">
        <v>1</v>
      </c>
      <c r="H117" s="1">
        <v>14</v>
      </c>
      <c r="I117" s="1">
        <v>4</v>
      </c>
      <c r="J117" s="1">
        <v>78</v>
      </c>
      <c r="O117" s="64"/>
      <c r="P117" s="64"/>
      <c r="Q117" s="64"/>
      <c r="R117" s="47">
        <v>113</v>
      </c>
      <c r="S117" s="65" t="s">
        <v>164</v>
      </c>
      <c r="T117" s="66" t="s">
        <v>35</v>
      </c>
      <c r="U117" s="67">
        <v>480</v>
      </c>
      <c r="V117" s="68" t="s">
        <v>38</v>
      </c>
      <c r="W117" s="88">
        <v>710</v>
      </c>
      <c r="X117" s="68" t="s">
        <v>38</v>
      </c>
      <c r="Y117" s="69">
        <f t="shared" si="5"/>
        <v>230</v>
      </c>
      <c r="Z117" s="70" t="str">
        <f t="shared" si="5"/>
        <v>-</v>
      </c>
      <c r="AA117" s="71">
        <f t="shared" si="4"/>
        <v>200</v>
      </c>
      <c r="AB117" s="47">
        <v>100</v>
      </c>
    </row>
    <row r="118" spans="3:28" ht="17.25" hidden="1" customHeight="1" x14ac:dyDescent="0.4">
      <c r="C118" s="1">
        <v>1</v>
      </c>
      <c r="H118" s="1">
        <v>14</v>
      </c>
      <c r="I118" s="1">
        <v>4</v>
      </c>
      <c r="J118" s="1">
        <v>75</v>
      </c>
      <c r="O118" s="64"/>
      <c r="P118" s="64"/>
      <c r="Q118" s="64"/>
      <c r="R118" s="47">
        <v>114</v>
      </c>
      <c r="S118" s="65" t="s">
        <v>165</v>
      </c>
      <c r="T118" s="66" t="s">
        <v>35</v>
      </c>
      <c r="U118" s="67">
        <v>210</v>
      </c>
      <c r="V118" s="68" t="s">
        <v>38</v>
      </c>
      <c r="W118" s="88">
        <v>230</v>
      </c>
      <c r="X118" s="68" t="s">
        <v>38</v>
      </c>
      <c r="Y118" s="69">
        <f t="shared" si="5"/>
        <v>20</v>
      </c>
      <c r="Z118" s="70" t="str">
        <f t="shared" si="5"/>
        <v>-</v>
      </c>
      <c r="AA118" s="71">
        <f t="shared" si="4"/>
        <v>0</v>
      </c>
      <c r="AB118" s="47">
        <v>0</v>
      </c>
    </row>
    <row r="119" spans="3:28" ht="17.25" customHeight="1" x14ac:dyDescent="0.4">
      <c r="C119" s="1">
        <v>1</v>
      </c>
      <c r="H119" s="1">
        <v>14</v>
      </c>
      <c r="I119" s="1">
        <v>4</v>
      </c>
      <c r="J119" s="1">
        <v>76</v>
      </c>
      <c r="O119" s="64"/>
      <c r="P119" s="64"/>
      <c r="Q119" s="64"/>
      <c r="R119" s="47">
        <v>115</v>
      </c>
      <c r="S119" s="65" t="s">
        <v>166</v>
      </c>
      <c r="T119" s="66" t="s">
        <v>35</v>
      </c>
      <c r="U119" s="67">
        <v>230</v>
      </c>
      <c r="V119" s="68" t="s">
        <v>38</v>
      </c>
      <c r="W119" s="88">
        <v>440</v>
      </c>
      <c r="X119" s="68" t="s">
        <v>38</v>
      </c>
      <c r="Y119" s="69">
        <f t="shared" si="5"/>
        <v>210</v>
      </c>
      <c r="Z119" s="70" t="str">
        <f t="shared" si="5"/>
        <v>-</v>
      </c>
      <c r="AA119" s="71">
        <f t="shared" si="4"/>
        <v>200</v>
      </c>
      <c r="AB119" s="47">
        <v>100</v>
      </c>
    </row>
    <row r="120" spans="3:28" ht="17.25" customHeight="1" x14ac:dyDescent="0.4">
      <c r="C120" s="1">
        <v>1</v>
      </c>
      <c r="H120" s="1">
        <v>14</v>
      </c>
      <c r="I120" s="1">
        <v>4</v>
      </c>
      <c r="J120" s="1">
        <v>77</v>
      </c>
      <c r="O120" s="64"/>
      <c r="P120" s="64"/>
      <c r="Q120" s="64"/>
      <c r="R120" s="47">
        <v>116</v>
      </c>
      <c r="S120" s="65" t="s">
        <v>167</v>
      </c>
      <c r="T120" s="66" t="s">
        <v>35</v>
      </c>
      <c r="U120" s="67">
        <v>280</v>
      </c>
      <c r="V120" s="68" t="s">
        <v>38</v>
      </c>
      <c r="W120" s="88">
        <v>440</v>
      </c>
      <c r="X120" s="68" t="s">
        <v>38</v>
      </c>
      <c r="Y120" s="69">
        <f t="shared" si="5"/>
        <v>160</v>
      </c>
      <c r="Z120" s="70" t="str">
        <f t="shared" si="5"/>
        <v>-</v>
      </c>
      <c r="AA120" s="71">
        <f t="shared" si="4"/>
        <v>100</v>
      </c>
      <c r="AB120" s="47">
        <v>50</v>
      </c>
    </row>
    <row r="121" spans="3:28" ht="17.25" customHeight="1" x14ac:dyDescent="0.4">
      <c r="C121" s="1">
        <v>1</v>
      </c>
      <c r="H121" s="1">
        <v>14</v>
      </c>
      <c r="I121" s="1">
        <v>4</v>
      </c>
      <c r="J121" s="1">
        <v>78</v>
      </c>
      <c r="O121" s="64"/>
      <c r="P121" s="64"/>
      <c r="Q121" s="64"/>
      <c r="R121" s="47">
        <v>117</v>
      </c>
      <c r="S121" s="65" t="s">
        <v>168</v>
      </c>
      <c r="T121" s="66" t="s">
        <v>35</v>
      </c>
      <c r="U121" s="67">
        <v>480</v>
      </c>
      <c r="V121" s="68" t="s">
        <v>38</v>
      </c>
      <c r="W121" s="88">
        <v>710</v>
      </c>
      <c r="X121" s="68" t="s">
        <v>38</v>
      </c>
      <c r="Y121" s="69">
        <f t="shared" si="5"/>
        <v>230</v>
      </c>
      <c r="Z121" s="70" t="str">
        <f t="shared" si="5"/>
        <v>-</v>
      </c>
      <c r="AA121" s="71">
        <f t="shared" si="4"/>
        <v>200</v>
      </c>
      <c r="AB121" s="47">
        <v>100</v>
      </c>
    </row>
    <row r="122" spans="3:28" ht="17.25" customHeight="1" x14ac:dyDescent="0.4">
      <c r="C122" s="1">
        <v>1</v>
      </c>
      <c r="H122" s="1">
        <v>14</v>
      </c>
      <c r="I122" s="1">
        <v>4</v>
      </c>
      <c r="J122" s="1">
        <v>76</v>
      </c>
      <c r="O122" s="64"/>
      <c r="P122" s="64"/>
      <c r="Q122" s="64"/>
      <c r="R122" s="47">
        <v>118</v>
      </c>
      <c r="S122" s="65" t="s">
        <v>169</v>
      </c>
      <c r="T122" s="66" t="s">
        <v>35</v>
      </c>
      <c r="U122" s="67">
        <v>230</v>
      </c>
      <c r="V122" s="68" t="s">
        <v>38</v>
      </c>
      <c r="W122" s="88">
        <v>390</v>
      </c>
      <c r="X122" s="68" t="s">
        <v>38</v>
      </c>
      <c r="Y122" s="69">
        <f t="shared" si="5"/>
        <v>160</v>
      </c>
      <c r="Z122" s="70" t="str">
        <f t="shared" si="5"/>
        <v>-</v>
      </c>
      <c r="AA122" s="71">
        <f t="shared" si="4"/>
        <v>100</v>
      </c>
      <c r="AB122" s="47">
        <v>50</v>
      </c>
    </row>
    <row r="123" spans="3:28" ht="17.25" customHeight="1" x14ac:dyDescent="0.4">
      <c r="C123" s="1">
        <v>1</v>
      </c>
      <c r="H123" s="1">
        <v>14</v>
      </c>
      <c r="I123" s="1">
        <v>4</v>
      </c>
      <c r="J123" s="1">
        <v>77</v>
      </c>
      <c r="O123" s="64"/>
      <c r="P123" s="64"/>
      <c r="Q123" s="64"/>
      <c r="R123" s="47">
        <v>119</v>
      </c>
      <c r="S123" s="65" t="s">
        <v>170</v>
      </c>
      <c r="T123" s="66" t="s">
        <v>35</v>
      </c>
      <c r="U123" s="67">
        <v>230</v>
      </c>
      <c r="V123" s="68" t="s">
        <v>38</v>
      </c>
      <c r="W123" s="88">
        <v>390</v>
      </c>
      <c r="X123" s="68" t="s">
        <v>38</v>
      </c>
      <c r="Y123" s="69">
        <f t="shared" si="5"/>
        <v>160</v>
      </c>
      <c r="Z123" s="70" t="str">
        <f t="shared" si="5"/>
        <v>-</v>
      </c>
      <c r="AA123" s="71">
        <f t="shared" si="4"/>
        <v>100</v>
      </c>
      <c r="AB123" s="47">
        <v>50</v>
      </c>
    </row>
    <row r="124" spans="3:28" ht="17.25" customHeight="1" x14ac:dyDescent="0.4">
      <c r="C124" s="1">
        <v>1</v>
      </c>
      <c r="H124" s="1">
        <v>14</v>
      </c>
      <c r="I124" s="1">
        <v>4</v>
      </c>
      <c r="J124" s="1">
        <v>78</v>
      </c>
      <c r="O124" s="64"/>
      <c r="P124" s="64"/>
      <c r="Q124" s="64"/>
      <c r="R124" s="47">
        <v>120</v>
      </c>
      <c r="S124" s="65" t="s">
        <v>171</v>
      </c>
      <c r="T124" s="66" t="s">
        <v>35</v>
      </c>
      <c r="U124" s="67">
        <v>380</v>
      </c>
      <c r="V124" s="68" t="s">
        <v>38</v>
      </c>
      <c r="W124" s="88">
        <v>530</v>
      </c>
      <c r="X124" s="68" t="s">
        <v>38</v>
      </c>
      <c r="Y124" s="69">
        <f t="shared" si="5"/>
        <v>150</v>
      </c>
      <c r="Z124" s="70" t="str">
        <f t="shared" si="5"/>
        <v>-</v>
      </c>
      <c r="AA124" s="71">
        <f t="shared" si="4"/>
        <v>100</v>
      </c>
      <c r="AB124" s="47">
        <v>50</v>
      </c>
    </row>
    <row r="125" spans="3:28" ht="0.75" hidden="1" customHeight="1" x14ac:dyDescent="0.4">
      <c r="C125" s="1">
        <v>1</v>
      </c>
      <c r="H125" s="1">
        <v>14</v>
      </c>
      <c r="I125" s="1">
        <v>4</v>
      </c>
      <c r="J125" s="1">
        <v>79</v>
      </c>
      <c r="O125" s="64"/>
      <c r="P125" s="64"/>
      <c r="Q125" s="64"/>
      <c r="R125" s="47">
        <v>121</v>
      </c>
      <c r="S125" s="80" t="s">
        <v>172</v>
      </c>
      <c r="T125" s="66" t="s">
        <v>35</v>
      </c>
      <c r="U125" s="67" t="s">
        <v>38</v>
      </c>
      <c r="V125" s="68" t="s">
        <v>38</v>
      </c>
      <c r="W125" s="88">
        <v>60</v>
      </c>
      <c r="X125" s="68" t="s">
        <v>38</v>
      </c>
      <c r="Y125" s="69" t="str">
        <f t="shared" si="5"/>
        <v>-</v>
      </c>
      <c r="Z125" s="70" t="str">
        <f t="shared" si="5"/>
        <v>-</v>
      </c>
      <c r="AA125" s="79" t="s">
        <v>61</v>
      </c>
      <c r="AB125" s="47"/>
    </row>
    <row r="126" spans="3:28" ht="17.25" customHeight="1" x14ac:dyDescent="0.4">
      <c r="C126" s="1">
        <v>1</v>
      </c>
      <c r="H126" s="1">
        <v>14</v>
      </c>
      <c r="I126" s="1">
        <v>4</v>
      </c>
      <c r="J126" s="1">
        <v>78</v>
      </c>
      <c r="O126" s="64"/>
      <c r="P126" s="64"/>
      <c r="Q126" s="64"/>
      <c r="R126" s="47">
        <v>122</v>
      </c>
      <c r="S126" s="65" t="s">
        <v>173</v>
      </c>
      <c r="T126" s="66" t="s">
        <v>35</v>
      </c>
      <c r="U126" s="67">
        <v>280</v>
      </c>
      <c r="V126" s="68" t="s">
        <v>38</v>
      </c>
      <c r="W126" s="88">
        <v>610</v>
      </c>
      <c r="X126" s="68" t="s">
        <v>38</v>
      </c>
      <c r="Y126" s="69">
        <f t="shared" si="5"/>
        <v>330</v>
      </c>
      <c r="Z126" s="70" t="str">
        <f t="shared" si="5"/>
        <v>-</v>
      </c>
      <c r="AA126" s="71">
        <f t="shared" si="4"/>
        <v>300</v>
      </c>
      <c r="AB126" s="47">
        <v>150</v>
      </c>
    </row>
    <row r="127" spans="3:28" ht="17.25" customHeight="1" x14ac:dyDescent="0.4">
      <c r="C127" s="1">
        <v>1</v>
      </c>
      <c r="H127" s="1">
        <v>14</v>
      </c>
      <c r="I127" s="1">
        <v>4</v>
      </c>
      <c r="J127" s="1">
        <v>79</v>
      </c>
      <c r="O127" s="90"/>
      <c r="P127" s="90"/>
      <c r="Q127" s="90"/>
      <c r="R127" s="76">
        <v>123</v>
      </c>
      <c r="S127" s="91" t="s">
        <v>174</v>
      </c>
      <c r="T127" s="92" t="s">
        <v>35</v>
      </c>
      <c r="U127" s="93">
        <v>230</v>
      </c>
      <c r="V127" s="94" t="s">
        <v>38</v>
      </c>
      <c r="W127" s="95">
        <v>610</v>
      </c>
      <c r="X127" s="94" t="s">
        <v>38</v>
      </c>
      <c r="Y127" s="96">
        <f t="shared" si="5"/>
        <v>380</v>
      </c>
      <c r="Z127" s="97" t="str">
        <f t="shared" si="5"/>
        <v>-</v>
      </c>
      <c r="AA127" s="98">
        <f t="shared" si="4"/>
        <v>300</v>
      </c>
      <c r="AB127" s="76">
        <v>150</v>
      </c>
    </row>
  </sheetData>
  <sheetProtection algorithmName="SHA-512" hashValue="HwlYS58Qn764B6tlcHCVuQvAwCbKhaNj4Jdp48itnMpj2z2kpY4FUl5U7nv44LakN7xOoVy2M2e286YrdqreFg==" saltValue="VaDG+4Hq0TTVK4PBlNWXhw==" spinCount="100000" sheet="1" objects="1" scenarios="1"/>
  <autoFilter ref="A9:Z18" xr:uid="{00000000-0009-0000-0000-000000000000}"/>
  <mergeCells count="50">
    <mergeCell ref="O96:O99"/>
    <mergeCell ref="Q98:Q99"/>
    <mergeCell ref="O100:O127"/>
    <mergeCell ref="P100:P127"/>
    <mergeCell ref="Q100:Q127"/>
    <mergeCell ref="Q74:Q76"/>
    <mergeCell ref="P78:P80"/>
    <mergeCell ref="Q78:Q80"/>
    <mergeCell ref="O81:O93"/>
    <mergeCell ref="P81:P90"/>
    <mergeCell ref="Q81:Q90"/>
    <mergeCell ref="P91:P99"/>
    <mergeCell ref="Q91:Q92"/>
    <mergeCell ref="O94:O95"/>
    <mergeCell ref="Q94:Q97"/>
    <mergeCell ref="O58:O80"/>
    <mergeCell ref="P58:P62"/>
    <mergeCell ref="Q58:Q62"/>
    <mergeCell ref="P63:P65"/>
    <mergeCell ref="Q63:Q65"/>
    <mergeCell ref="P67:P70"/>
    <mergeCell ref="Q67:Q70"/>
    <mergeCell ref="P71:P73"/>
    <mergeCell ref="Q71:Q73"/>
    <mergeCell ref="P74:P77"/>
    <mergeCell ref="AA6:AB6"/>
    <mergeCell ref="O10:O57"/>
    <mergeCell ref="P10:P31"/>
    <mergeCell ref="Q10:Q18"/>
    <mergeCell ref="Q19:Q30"/>
    <mergeCell ref="P32:P46"/>
    <mergeCell ref="Q32:Q46"/>
    <mergeCell ref="P48:P57"/>
    <mergeCell ref="Q48:Q57"/>
    <mergeCell ref="I6:I7"/>
    <mergeCell ref="J6:J7"/>
    <mergeCell ref="R6:R8"/>
    <mergeCell ref="U6:V6"/>
    <mergeCell ref="W6:X6"/>
    <mergeCell ref="Y6:Z6"/>
    <mergeCell ref="Z2:AB2"/>
    <mergeCell ref="Z3:AB3"/>
    <mergeCell ref="A6:A7"/>
    <mergeCell ref="B6:B7"/>
    <mergeCell ref="C6:C7"/>
    <mergeCell ref="D6:D7"/>
    <mergeCell ref="E6:E7"/>
    <mergeCell ref="F6:F7"/>
    <mergeCell ref="G6:G7"/>
    <mergeCell ref="H6:H7"/>
  </mergeCells>
  <phoneticPr fontId="3"/>
  <printOptions horizontalCentered="1"/>
  <pageMargins left="0.23622047244094491" right="0.23622047244094491" top="0.49" bottom="0.47" header="0.31496062992125984" footer="0.31496062992125984"/>
  <pageSetup paperSize="9" scale="65" fitToHeight="9" orientation="portrait" r:id="rId1"/>
  <headerFooter alignWithMargins="0"/>
  <rowBreaks count="1" manualBreakCount="1">
    <brk id="80" min="13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R7航路　教育</vt:lpstr>
      <vt:lpstr>'R7航路　教育'!Print_Area</vt:lpstr>
      <vt:lpstr>'R7航路　教育'!Print_Titles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shimatabi1</dc:creator>
  <cp:lastModifiedBy>shimatabi1</cp:lastModifiedBy>
  <cp:lastPrinted>2025-03-06T06:32:51Z</cp:lastPrinted>
  <dcterms:created xsi:type="dcterms:W3CDTF">2025-03-06T06:30:23Z</dcterms:created>
  <dcterms:modified xsi:type="dcterms:W3CDTF">2025-03-06T06:34:10Z</dcterms:modified>
</cp:coreProperties>
</file>